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11705134-EFE9-47F1-A1F8-EF883495F84B}" xr6:coauthVersionLast="32" xr6:coauthVersionMax="32" xr10:uidLastSave="{00000000-0000-0000-0000-000000000000}"/>
  <bookViews>
    <workbookView xWindow="240" yWindow="105" windowWidth="14805" windowHeight="8010" activeTab="2" xr2:uid="{00000000-000D-0000-FFFF-FFFF00000000}"/>
  </bookViews>
  <sheets>
    <sheet name="12 SC" sheetId="1" r:id="rId1"/>
    <sheet name="12 COM" sheetId="2" r:id="rId2"/>
    <sheet name="12 HUM" sheetId="3" r:id="rId3"/>
  </sheets>
  <calcPr calcId="162913"/>
</workbook>
</file>

<file path=xl/calcChain.xml><?xml version="1.0" encoding="utf-8"?>
<calcChain xmlns="http://schemas.openxmlformats.org/spreadsheetml/2006/main">
  <c r="D26" i="2" l="1"/>
  <c r="E26" i="2"/>
  <c r="F26" i="2"/>
  <c r="G26" i="2"/>
  <c r="H26" i="2"/>
  <c r="I26" i="2"/>
  <c r="J26" i="2"/>
  <c r="K26" i="2"/>
  <c r="D24" i="3"/>
  <c r="E24" i="3"/>
  <c r="F24" i="3"/>
  <c r="G24" i="3"/>
  <c r="H24" i="3"/>
  <c r="I24" i="3"/>
  <c r="J24" i="3"/>
  <c r="L12" i="3"/>
  <c r="L13" i="3"/>
  <c r="L14" i="3"/>
  <c r="L15" i="3"/>
  <c r="L16" i="3"/>
  <c r="L17" i="3"/>
  <c r="L18" i="3"/>
  <c r="L19" i="3"/>
  <c r="L20" i="3"/>
  <c r="L21" i="3"/>
  <c r="L22" i="3"/>
  <c r="L23" i="3"/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4" i="3" l="1"/>
  <c r="L5" i="3"/>
  <c r="L6" i="3"/>
  <c r="L7" i="3"/>
  <c r="L8" i="3"/>
  <c r="L9" i="3"/>
  <c r="L10" i="3"/>
  <c r="L11" i="3"/>
  <c r="L3" i="3"/>
  <c r="L24" i="3" s="1"/>
  <c r="L2" i="2"/>
  <c r="L26" i="2" s="1"/>
</calcChain>
</file>

<file path=xl/sharedStrings.xml><?xml version="1.0" encoding="utf-8"?>
<sst xmlns="http://schemas.openxmlformats.org/spreadsheetml/2006/main" count="225" uniqueCount="123">
  <si>
    <t>NAME</t>
  </si>
  <si>
    <t>ENG</t>
  </si>
  <si>
    <t>PHY</t>
  </si>
  <si>
    <t>MATH</t>
  </si>
  <si>
    <t>CHEM</t>
  </si>
  <si>
    <t>BIO</t>
  </si>
  <si>
    <t>HOME SC</t>
  </si>
  <si>
    <t>I.P.</t>
  </si>
  <si>
    <t>HINDI</t>
  </si>
  <si>
    <t>%</t>
  </si>
  <si>
    <t xml:space="preserve">REMARKS </t>
  </si>
  <si>
    <t>ROLL NO</t>
  </si>
  <si>
    <t>HIN</t>
  </si>
  <si>
    <t>ECO</t>
  </si>
  <si>
    <t>BUS</t>
  </si>
  <si>
    <t>ACC</t>
  </si>
  <si>
    <t>IP</t>
  </si>
  <si>
    <t>REMARKS</t>
  </si>
  <si>
    <t>POL SC</t>
  </si>
  <si>
    <t>GEOG</t>
  </si>
  <si>
    <t>I P</t>
  </si>
  <si>
    <t>SUBJECT AVERAGE</t>
  </si>
  <si>
    <t>AAKASH PANWAR</t>
  </si>
  <si>
    <t>ABHIJEET PRASAD</t>
  </si>
  <si>
    <t>ABHINAV ROBINSON</t>
  </si>
  <si>
    <t>ABHISHEK SUNDRIYAL</t>
  </si>
  <si>
    <t>AJITESH RAWAT</t>
  </si>
  <si>
    <t>AKSHAT BHATT</t>
  </si>
  <si>
    <t>ANUBHAV KUMAR SINGH</t>
  </si>
  <si>
    <t>DEEPANSH MISHRA</t>
  </si>
  <si>
    <t>DHIRAJ DAS</t>
  </si>
  <si>
    <t>GAGANDEEP SINGH</t>
  </si>
  <si>
    <t>JASDEEP SINGH</t>
  </si>
  <si>
    <t>JAYWANT LUGUN</t>
  </si>
  <si>
    <t>POORVANSH MISHRA</t>
  </si>
  <si>
    <t>RAJAT SINGH RAWAT</t>
  </si>
  <si>
    <t>SAMARPAN FARMER</t>
  </si>
  <si>
    <t>SAMUEL ZOMAWIA KHIANGTE</t>
  </si>
  <si>
    <t>SARTHAK CHAURASIA</t>
  </si>
  <si>
    <t>SHUBHAM SUNDRIYAL</t>
  </si>
  <si>
    <t>SIDDHARTH RANA</t>
  </si>
  <si>
    <t>STEPHEN J HANGSING</t>
  </si>
  <si>
    <t>TUSHAR AHUJA</t>
  </si>
  <si>
    <t>UJJWAL SONKAR</t>
  </si>
  <si>
    <t>VISHESH VATS</t>
  </si>
  <si>
    <t>YATHARTH THAPA</t>
  </si>
  <si>
    <t>AAKRITI BHATT</t>
  </si>
  <si>
    <t>AASHITA SARAN</t>
  </si>
  <si>
    <t>JASLEEN KAUR</t>
  </si>
  <si>
    <t>AMAN CHARAN</t>
  </si>
  <si>
    <t>ASHISH KUMAR SINGH</t>
  </si>
  <si>
    <t>HANOK RAJENDRA WANKHEDE</t>
  </si>
  <si>
    <t>NITIN SINGH TOMAR</t>
  </si>
  <si>
    <t>SILAS BHATTA</t>
  </si>
  <si>
    <t>ADITI HANNAH MASIH</t>
  </si>
  <si>
    <t>APEKSHA RAWAT</t>
  </si>
  <si>
    <t>ELEI ESTHER ISSACHAR</t>
  </si>
  <si>
    <t>KARISHMA SINGH</t>
  </si>
  <si>
    <t>KARUNA ELIZABETH TAYLOR</t>
  </si>
  <si>
    <t>LATA NITWAL</t>
  </si>
  <si>
    <t>MUSKAN BARTHWAL</t>
  </si>
  <si>
    <t>HANNAH J.V.CHANDAMALA</t>
  </si>
  <si>
    <t>RIYA THAKUR</t>
  </si>
  <si>
    <t>SAMRIDHI DIMRI</t>
  </si>
  <si>
    <t>SHIVANGI CHAUDHARY</t>
  </si>
  <si>
    <t>SHOURIYA SUNDRIYAL</t>
  </si>
  <si>
    <t>SNEHA ELINA JOHNSON</t>
  </si>
  <si>
    <t>TRISHALI CHAUHAN</t>
  </si>
  <si>
    <t>SN</t>
  </si>
  <si>
    <t xml:space="preserve">Abhinav Gupta  </t>
  </si>
  <si>
    <t>Abhishek Upadhyay</t>
  </si>
  <si>
    <t>Aman Kumar Pant</t>
  </si>
  <si>
    <t>Aryan Sharma</t>
  </si>
  <si>
    <t>Aayush Bahuguna</t>
  </si>
  <si>
    <t>Bazeed Khan</t>
  </si>
  <si>
    <t xml:space="preserve">Chitransh  </t>
  </si>
  <si>
    <t>Dhiraj Rai</t>
  </si>
  <si>
    <t xml:space="preserve">Harsh Aggarwal </t>
  </si>
  <si>
    <t xml:space="preserve">Hridesh Rana </t>
  </si>
  <si>
    <t xml:space="preserve"> Jacob Luke</t>
  </si>
  <si>
    <t xml:space="preserve"> Kapil Rawat</t>
  </si>
  <si>
    <t>Shaurya Seth</t>
  </si>
  <si>
    <t>Subit Das</t>
  </si>
  <si>
    <t xml:space="preserve">Trinath Gurung </t>
  </si>
  <si>
    <t xml:space="preserve">Ana Thapa </t>
  </si>
  <si>
    <t>Ashi Mall</t>
  </si>
  <si>
    <t>Geetanjali Thapliyal</t>
  </si>
  <si>
    <t xml:space="preserve">Jahanvi Chauhan </t>
  </si>
  <si>
    <t>Jenny Pearl Pradhan</t>
  </si>
  <si>
    <t>Shalini Harshvardhan Daniel</t>
  </si>
  <si>
    <t>Shriya Lama</t>
  </si>
  <si>
    <t>Simmi Chhetri</t>
  </si>
  <si>
    <t>Vishakha Singh</t>
  </si>
  <si>
    <t>Achom Bony Singh</t>
  </si>
  <si>
    <t>Geoffry Arpan Singh</t>
  </si>
  <si>
    <t xml:space="preserve">Joseph Khaiminlun Haokip </t>
  </si>
  <si>
    <t>Nikhil Singh</t>
  </si>
  <si>
    <t xml:space="preserve">Nyekam Likha </t>
  </si>
  <si>
    <t>Tanishq Rana</t>
  </si>
  <si>
    <t>Aakriti Bhatnagar</t>
  </si>
  <si>
    <t>Akruti Kristina Raaj</t>
  </si>
  <si>
    <t>Anindita Mishra</t>
  </si>
  <si>
    <t>Anthiya Prerna Jacob</t>
  </si>
  <si>
    <t>Bhumika Singh Jangpangi</t>
  </si>
  <si>
    <t xml:space="preserve">K. Ruchira </t>
  </si>
  <si>
    <t>Lucy Thangneisiem Darngawn</t>
  </si>
  <si>
    <t>Nitika Sahu</t>
  </si>
  <si>
    <t xml:space="preserve">Prachi Verma </t>
  </si>
  <si>
    <t xml:space="preserve">Raphaela Lalsanhim  </t>
  </si>
  <si>
    <t>Samiksha Negi</t>
  </si>
  <si>
    <t>Shifa Kumar Latthar</t>
  </si>
  <si>
    <t>Shivani Tomar</t>
  </si>
  <si>
    <t xml:space="preserve">Simran Sardana </t>
  </si>
  <si>
    <t xml:space="preserve">Yatila Jamir  </t>
  </si>
  <si>
    <t>AISSCE RESULT 2018  HUMANITIES</t>
  </si>
  <si>
    <t>MAT</t>
  </si>
  <si>
    <t>P</t>
  </si>
  <si>
    <t>C</t>
  </si>
  <si>
    <t>F</t>
  </si>
  <si>
    <t>MWT</t>
  </si>
  <si>
    <t>H. SC</t>
  </si>
  <si>
    <t>CLASS XII COMMERCE</t>
  </si>
  <si>
    <t>CLASS XII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</si>
</sst>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opLeftCell="A25" zoomScaleNormal="100" workbookViewId="0">
      <selection activeCell="B5" sqref="B5"/>
    </sheetView>
  </sheetViews>
  <sheetFormatPr defaultRowHeight="15" x14ac:dyDescent="0.25"/>
  <cols>
    <col min="1" max="1" width="6.28515625" style="9" customWidth="1"/>
    <col min="2" max="2" width="24.42578125" style="2" customWidth="1"/>
    <col min="3" max="3" width="9.5703125" customWidth="1"/>
    <col min="4" max="4" width="4.85546875" customWidth="1"/>
    <col min="5" max="5" width="6.42578125" customWidth="1"/>
    <col min="6" max="6" width="4.5703125" customWidth="1"/>
    <col min="7" max="7" width="6.28515625" customWidth="1"/>
    <col min="8" max="8" width="4.140625" customWidth="1"/>
    <col min="9" max="9" width="5.140625" customWidth="1"/>
    <col min="10" max="10" width="3.85546875" customWidth="1"/>
    <col min="11" max="11" width="6.140625" customWidth="1"/>
    <col min="12" max="12" width="6.28515625" bestFit="1" customWidth="1"/>
    <col min="13" max="13" width="4.7109375" customWidth="1"/>
    <col min="14" max="14" width="8.42578125" customWidth="1"/>
  </cols>
  <sheetData>
    <row r="1" spans="1:14" s="16" customFormat="1" x14ac:dyDescent="0.25">
      <c r="A1" s="15" t="s">
        <v>68</v>
      </c>
      <c r="B1" s="11" t="s">
        <v>122</v>
      </c>
      <c r="C1" s="3"/>
      <c r="D1" s="3" t="s">
        <v>1</v>
      </c>
      <c r="E1" s="3" t="s">
        <v>3</v>
      </c>
      <c r="F1" s="3" t="s">
        <v>2</v>
      </c>
      <c r="G1" s="3" t="s">
        <v>4</v>
      </c>
      <c r="H1" s="3" t="s">
        <v>5</v>
      </c>
      <c r="I1" s="3" t="s">
        <v>120</v>
      </c>
      <c r="J1" s="3" t="s">
        <v>7</v>
      </c>
      <c r="K1" s="3" t="s">
        <v>119</v>
      </c>
      <c r="L1" s="3" t="s">
        <v>8</v>
      </c>
      <c r="M1" s="3" t="s">
        <v>9</v>
      </c>
      <c r="N1" s="3" t="s">
        <v>10</v>
      </c>
    </row>
    <row r="2" spans="1:14" x14ac:dyDescent="0.25">
      <c r="A2" s="4">
        <v>1</v>
      </c>
      <c r="B2" s="10" t="s">
        <v>22</v>
      </c>
      <c r="C2" s="1">
        <v>5803209</v>
      </c>
      <c r="D2" s="1">
        <v>81</v>
      </c>
      <c r="E2" s="1">
        <v>69</v>
      </c>
      <c r="F2" s="1">
        <v>63</v>
      </c>
      <c r="G2" s="1">
        <v>70</v>
      </c>
      <c r="H2" s="1"/>
      <c r="I2" s="1"/>
      <c r="J2" s="1">
        <v>81</v>
      </c>
      <c r="K2" s="1"/>
      <c r="L2" s="1"/>
      <c r="M2" s="1">
        <v>72.8</v>
      </c>
      <c r="N2" s="1" t="s">
        <v>116</v>
      </c>
    </row>
    <row r="3" spans="1:14" x14ac:dyDescent="0.25">
      <c r="A3" s="4">
        <v>2</v>
      </c>
      <c r="B3" s="10" t="s">
        <v>23</v>
      </c>
      <c r="C3" s="1">
        <v>5803210</v>
      </c>
      <c r="D3" s="1">
        <v>95</v>
      </c>
      <c r="E3" s="1">
        <v>42</v>
      </c>
      <c r="F3" s="1">
        <v>59</v>
      </c>
      <c r="G3" s="1">
        <v>62</v>
      </c>
      <c r="H3" s="1"/>
      <c r="I3" s="1">
        <v>93</v>
      </c>
      <c r="J3" s="1"/>
      <c r="K3" s="1"/>
      <c r="L3" s="1"/>
      <c r="M3" s="1">
        <v>70.2</v>
      </c>
      <c r="N3" s="1" t="s">
        <v>116</v>
      </c>
    </row>
    <row r="4" spans="1:14" x14ac:dyDescent="0.25">
      <c r="A4" s="4">
        <v>3</v>
      </c>
      <c r="B4" s="10" t="s">
        <v>24</v>
      </c>
      <c r="C4" s="1">
        <v>5803211</v>
      </c>
      <c r="D4" s="1">
        <v>95</v>
      </c>
      <c r="E4" s="1">
        <v>69</v>
      </c>
      <c r="F4" s="1">
        <v>95</v>
      </c>
      <c r="G4" s="1">
        <v>75</v>
      </c>
      <c r="H4" s="1"/>
      <c r="I4" s="1"/>
      <c r="J4" s="1">
        <v>100</v>
      </c>
      <c r="K4" s="1"/>
      <c r="L4" s="1"/>
      <c r="M4" s="1">
        <v>86.8</v>
      </c>
      <c r="N4" s="1" t="s">
        <v>116</v>
      </c>
    </row>
    <row r="5" spans="1:14" x14ac:dyDescent="0.25">
      <c r="A5" s="4">
        <v>4</v>
      </c>
      <c r="B5" s="10" t="s">
        <v>25</v>
      </c>
      <c r="C5" s="1">
        <v>5803212</v>
      </c>
      <c r="D5" s="1">
        <v>86</v>
      </c>
      <c r="E5" s="1">
        <v>42</v>
      </c>
      <c r="F5" s="1">
        <v>52</v>
      </c>
      <c r="G5" s="1">
        <v>60</v>
      </c>
      <c r="H5" s="1"/>
      <c r="I5" s="1"/>
      <c r="J5" s="1">
        <v>84</v>
      </c>
      <c r="K5" s="1"/>
      <c r="L5" s="1"/>
      <c r="M5" s="1">
        <v>64.8</v>
      </c>
      <c r="N5" s="1" t="s">
        <v>116</v>
      </c>
    </row>
    <row r="6" spans="1:14" x14ac:dyDescent="0.25">
      <c r="A6" s="4">
        <v>5</v>
      </c>
      <c r="B6" s="10" t="s">
        <v>26</v>
      </c>
      <c r="C6" s="1">
        <v>5803213</v>
      </c>
      <c r="D6" s="1">
        <v>97</v>
      </c>
      <c r="E6" s="1">
        <v>63</v>
      </c>
      <c r="F6" s="1">
        <v>88</v>
      </c>
      <c r="G6" s="1">
        <v>79</v>
      </c>
      <c r="H6" s="1"/>
      <c r="I6" s="1"/>
      <c r="J6" s="1">
        <v>94</v>
      </c>
      <c r="K6" s="1"/>
      <c r="L6" s="1"/>
      <c r="M6" s="1">
        <v>84.2</v>
      </c>
      <c r="N6" s="1" t="s">
        <v>116</v>
      </c>
    </row>
    <row r="7" spans="1:14" x14ac:dyDescent="0.25">
      <c r="A7" s="4">
        <v>6</v>
      </c>
      <c r="B7" s="10" t="s">
        <v>27</v>
      </c>
      <c r="C7" s="1">
        <v>5803214</v>
      </c>
      <c r="D7" s="1">
        <v>91</v>
      </c>
      <c r="E7" s="1">
        <v>61</v>
      </c>
      <c r="F7" s="1">
        <v>83</v>
      </c>
      <c r="G7" s="1">
        <v>73</v>
      </c>
      <c r="H7" s="1"/>
      <c r="I7" s="1"/>
      <c r="J7" s="1">
        <v>87</v>
      </c>
      <c r="K7" s="1"/>
      <c r="L7" s="1"/>
      <c r="M7" s="1">
        <v>79</v>
      </c>
      <c r="N7" s="1" t="s">
        <v>116</v>
      </c>
    </row>
    <row r="8" spans="1:14" x14ac:dyDescent="0.25">
      <c r="A8" s="4">
        <v>7</v>
      </c>
      <c r="B8" s="10" t="s">
        <v>28</v>
      </c>
      <c r="C8" s="1">
        <v>5803215</v>
      </c>
      <c r="D8" s="1">
        <v>91</v>
      </c>
      <c r="E8" s="1">
        <v>64</v>
      </c>
      <c r="F8" s="1">
        <v>82</v>
      </c>
      <c r="G8" s="1">
        <v>82</v>
      </c>
      <c r="H8" s="1"/>
      <c r="I8" s="1"/>
      <c r="J8" s="1">
        <v>87</v>
      </c>
      <c r="K8" s="1"/>
      <c r="L8" s="1"/>
      <c r="M8" s="1">
        <v>81.2</v>
      </c>
      <c r="N8" s="1" t="s">
        <v>116</v>
      </c>
    </row>
    <row r="9" spans="1:14" x14ac:dyDescent="0.25">
      <c r="A9" s="4">
        <v>8</v>
      </c>
      <c r="B9" s="10" t="s">
        <v>29</v>
      </c>
      <c r="C9" s="1">
        <v>5803216</v>
      </c>
      <c r="D9" s="1">
        <v>93</v>
      </c>
      <c r="E9" s="1">
        <v>64</v>
      </c>
      <c r="F9" s="1">
        <v>90</v>
      </c>
      <c r="G9" s="1">
        <v>83</v>
      </c>
      <c r="H9" s="1"/>
      <c r="I9" s="1"/>
      <c r="J9" s="1">
        <v>83</v>
      </c>
      <c r="K9" s="1"/>
      <c r="L9" s="1"/>
      <c r="M9" s="1">
        <v>82.6</v>
      </c>
      <c r="N9" s="1" t="s">
        <v>116</v>
      </c>
    </row>
    <row r="10" spans="1:14" x14ac:dyDescent="0.25">
      <c r="A10" s="4">
        <v>9</v>
      </c>
      <c r="B10" s="10" t="s">
        <v>30</v>
      </c>
      <c r="C10" s="1">
        <v>5803217</v>
      </c>
      <c r="D10" s="1">
        <v>81</v>
      </c>
      <c r="E10" s="1">
        <v>81</v>
      </c>
      <c r="F10" s="1">
        <v>82</v>
      </c>
      <c r="G10" s="1">
        <v>78</v>
      </c>
      <c r="H10" s="1"/>
      <c r="I10" s="1"/>
      <c r="J10" s="1">
        <v>77</v>
      </c>
      <c r="K10" s="1"/>
      <c r="L10" s="1"/>
      <c r="M10" s="1">
        <v>79.8</v>
      </c>
      <c r="N10" s="1" t="s">
        <v>116</v>
      </c>
    </row>
    <row r="11" spans="1:14" x14ac:dyDescent="0.25">
      <c r="A11" s="4">
        <v>10</v>
      </c>
      <c r="B11" s="10" t="s">
        <v>31</v>
      </c>
      <c r="C11" s="1">
        <v>5803218</v>
      </c>
      <c r="D11" s="1">
        <v>93</v>
      </c>
      <c r="E11" s="1">
        <v>68</v>
      </c>
      <c r="F11" s="1">
        <v>95</v>
      </c>
      <c r="G11" s="1">
        <v>82</v>
      </c>
      <c r="H11" s="1"/>
      <c r="I11" s="1">
        <v>96</v>
      </c>
      <c r="J11" s="1"/>
      <c r="K11" s="1"/>
      <c r="L11" s="1"/>
      <c r="M11" s="1">
        <v>86.8</v>
      </c>
      <c r="N11" s="1" t="s">
        <v>116</v>
      </c>
    </row>
    <row r="12" spans="1:14" x14ac:dyDescent="0.25">
      <c r="A12" s="4">
        <v>11</v>
      </c>
      <c r="B12" s="10" t="s">
        <v>32</v>
      </c>
      <c r="C12" s="1">
        <v>5803219</v>
      </c>
      <c r="D12" s="1">
        <v>93</v>
      </c>
      <c r="E12" s="1">
        <v>43</v>
      </c>
      <c r="F12" s="1">
        <v>68</v>
      </c>
      <c r="G12" s="1">
        <v>61</v>
      </c>
      <c r="H12" s="1"/>
      <c r="I12" s="1"/>
      <c r="J12" s="1">
        <v>92</v>
      </c>
      <c r="K12" s="1"/>
      <c r="L12" s="1"/>
      <c r="M12" s="1">
        <v>71.400000000000006</v>
      </c>
      <c r="N12" s="1" t="s">
        <v>116</v>
      </c>
    </row>
    <row r="13" spans="1:14" x14ac:dyDescent="0.25">
      <c r="A13" s="4">
        <v>12</v>
      </c>
      <c r="B13" s="10" t="s">
        <v>33</v>
      </c>
      <c r="C13" s="1">
        <v>5803220</v>
      </c>
      <c r="D13" s="1">
        <v>78</v>
      </c>
      <c r="E13" s="1">
        <v>72</v>
      </c>
      <c r="F13" s="1">
        <v>85</v>
      </c>
      <c r="G13" s="1">
        <v>73</v>
      </c>
      <c r="H13" s="1"/>
      <c r="I13" s="1"/>
      <c r="J13" s="1">
        <v>89</v>
      </c>
      <c r="K13" s="1"/>
      <c r="L13" s="1"/>
      <c r="M13" s="1">
        <v>79.400000000000006</v>
      </c>
      <c r="N13" s="1" t="s">
        <v>116</v>
      </c>
    </row>
    <row r="14" spans="1:14" x14ac:dyDescent="0.25">
      <c r="A14" s="4">
        <v>13</v>
      </c>
      <c r="B14" s="10" t="s">
        <v>34</v>
      </c>
      <c r="C14" s="1">
        <v>5803221</v>
      </c>
      <c r="D14" s="1">
        <v>89</v>
      </c>
      <c r="E14" s="1">
        <v>75</v>
      </c>
      <c r="F14" s="1">
        <v>75</v>
      </c>
      <c r="G14" s="1">
        <v>75</v>
      </c>
      <c r="H14" s="1"/>
      <c r="I14" s="1"/>
      <c r="J14" s="1">
        <v>90</v>
      </c>
      <c r="K14" s="1"/>
      <c r="L14" s="1"/>
      <c r="M14" s="1">
        <v>80.8</v>
      </c>
      <c r="N14" s="1" t="s">
        <v>116</v>
      </c>
    </row>
    <row r="15" spans="1:14" x14ac:dyDescent="0.25">
      <c r="A15" s="4">
        <v>14</v>
      </c>
      <c r="B15" s="10" t="s">
        <v>35</v>
      </c>
      <c r="C15" s="1">
        <v>5803222</v>
      </c>
      <c r="D15" s="1">
        <v>63</v>
      </c>
      <c r="E15" s="1">
        <v>60</v>
      </c>
      <c r="F15" s="1">
        <v>67</v>
      </c>
      <c r="G15" s="1">
        <v>80</v>
      </c>
      <c r="H15" s="1"/>
      <c r="I15" s="1"/>
      <c r="J15" s="1">
        <v>87</v>
      </c>
      <c r="K15" s="1"/>
      <c r="L15" s="1"/>
      <c r="M15" s="1">
        <v>71.400000000000006</v>
      </c>
      <c r="N15" s="1" t="s">
        <v>116</v>
      </c>
    </row>
    <row r="16" spans="1:14" x14ac:dyDescent="0.25">
      <c r="A16" s="4">
        <v>15</v>
      </c>
      <c r="B16" s="10" t="s">
        <v>36</v>
      </c>
      <c r="C16" s="1">
        <v>5803223</v>
      </c>
      <c r="D16" s="1">
        <v>97</v>
      </c>
      <c r="E16" s="1">
        <v>66</v>
      </c>
      <c r="F16" s="1">
        <v>83</v>
      </c>
      <c r="G16" s="1">
        <v>73</v>
      </c>
      <c r="H16" s="1"/>
      <c r="I16" s="1"/>
      <c r="J16" s="1">
        <v>91</v>
      </c>
      <c r="K16" s="1"/>
      <c r="L16" s="1"/>
      <c r="M16" s="1">
        <v>82</v>
      </c>
      <c r="N16" s="1" t="s">
        <v>116</v>
      </c>
    </row>
    <row r="17" spans="1:14" x14ac:dyDescent="0.25">
      <c r="A17" s="4">
        <v>16</v>
      </c>
      <c r="B17" s="10" t="s">
        <v>37</v>
      </c>
      <c r="C17" s="1">
        <v>5803224</v>
      </c>
      <c r="D17" s="1">
        <v>95</v>
      </c>
      <c r="E17" s="1">
        <v>95</v>
      </c>
      <c r="F17" s="1">
        <v>95</v>
      </c>
      <c r="G17" s="1">
        <v>95</v>
      </c>
      <c r="H17" s="1"/>
      <c r="I17" s="1"/>
      <c r="J17" s="1">
        <v>83</v>
      </c>
      <c r="K17" s="1"/>
      <c r="L17" s="1"/>
      <c r="M17" s="1">
        <v>92.6</v>
      </c>
      <c r="N17" s="1" t="s">
        <v>116</v>
      </c>
    </row>
    <row r="18" spans="1:14" x14ac:dyDescent="0.25">
      <c r="A18" s="4">
        <v>17</v>
      </c>
      <c r="B18" s="10" t="s">
        <v>38</v>
      </c>
      <c r="C18" s="1">
        <v>5803225</v>
      </c>
      <c r="D18" s="1">
        <v>78</v>
      </c>
      <c r="E18" s="1">
        <v>84</v>
      </c>
      <c r="F18" s="1">
        <v>69</v>
      </c>
      <c r="G18" s="1">
        <v>91</v>
      </c>
      <c r="H18" s="1"/>
      <c r="I18" s="1">
        <v>90</v>
      </c>
      <c r="J18" s="1"/>
      <c r="K18" s="1"/>
      <c r="L18" s="1"/>
      <c r="M18" s="1">
        <v>82.4</v>
      </c>
      <c r="N18" s="1" t="s">
        <v>116</v>
      </c>
    </row>
    <row r="19" spans="1:14" x14ac:dyDescent="0.25">
      <c r="A19" s="4">
        <v>18</v>
      </c>
      <c r="B19" s="10" t="s">
        <v>39</v>
      </c>
      <c r="C19" s="1">
        <v>5803226</v>
      </c>
      <c r="D19" s="1">
        <v>96</v>
      </c>
      <c r="E19" s="1">
        <v>70</v>
      </c>
      <c r="F19" s="1">
        <v>84</v>
      </c>
      <c r="G19" s="1">
        <v>90</v>
      </c>
      <c r="H19" s="1"/>
      <c r="I19" s="1"/>
      <c r="J19" s="1">
        <v>89</v>
      </c>
      <c r="K19" s="1"/>
      <c r="L19" s="1"/>
      <c r="M19" s="1">
        <v>85.8</v>
      </c>
      <c r="N19" s="1" t="s">
        <v>116</v>
      </c>
    </row>
    <row r="20" spans="1:14" x14ac:dyDescent="0.25">
      <c r="A20" s="4">
        <v>19</v>
      </c>
      <c r="B20" s="10" t="s">
        <v>40</v>
      </c>
      <c r="C20" s="1">
        <v>5803227</v>
      </c>
      <c r="D20" s="1">
        <v>93</v>
      </c>
      <c r="E20" s="1">
        <v>93</v>
      </c>
      <c r="F20" s="1">
        <v>95</v>
      </c>
      <c r="G20" s="1">
        <v>95</v>
      </c>
      <c r="H20" s="1"/>
      <c r="I20" s="1"/>
      <c r="J20" s="1">
        <v>92</v>
      </c>
      <c r="K20" s="1"/>
      <c r="L20" s="1"/>
      <c r="M20" s="1">
        <v>93.6</v>
      </c>
      <c r="N20" s="1" t="s">
        <v>116</v>
      </c>
    </row>
    <row r="21" spans="1:14" x14ac:dyDescent="0.25">
      <c r="A21" s="4">
        <v>20</v>
      </c>
      <c r="B21" s="10" t="s">
        <v>41</v>
      </c>
      <c r="C21" s="1">
        <v>5803228</v>
      </c>
      <c r="D21" s="1">
        <v>97</v>
      </c>
      <c r="E21" s="1">
        <v>99</v>
      </c>
      <c r="F21" s="1">
        <v>84</v>
      </c>
      <c r="G21" s="1">
        <v>97</v>
      </c>
      <c r="H21" s="1"/>
      <c r="I21" s="1"/>
      <c r="J21" s="1">
        <v>90</v>
      </c>
      <c r="K21" s="1"/>
      <c r="L21" s="1"/>
      <c r="M21" s="1">
        <v>93.4</v>
      </c>
      <c r="N21" s="1" t="s">
        <v>116</v>
      </c>
    </row>
    <row r="22" spans="1:14" x14ac:dyDescent="0.25">
      <c r="A22" s="4">
        <v>21</v>
      </c>
      <c r="B22" s="10" t="s">
        <v>42</v>
      </c>
      <c r="C22" s="1">
        <v>5803229</v>
      </c>
      <c r="D22" s="1">
        <v>83</v>
      </c>
      <c r="E22" s="1">
        <v>61</v>
      </c>
      <c r="F22" s="1">
        <v>75</v>
      </c>
      <c r="G22" s="1">
        <v>71</v>
      </c>
      <c r="H22" s="1"/>
      <c r="I22" s="1"/>
      <c r="J22" s="1">
        <v>86</v>
      </c>
      <c r="K22" s="1"/>
      <c r="L22" s="1"/>
      <c r="M22" s="1">
        <v>75.2</v>
      </c>
      <c r="N22" s="1" t="s">
        <v>116</v>
      </c>
    </row>
    <row r="23" spans="1:14" x14ac:dyDescent="0.25">
      <c r="A23" s="4">
        <v>22</v>
      </c>
      <c r="B23" s="10" t="s">
        <v>43</v>
      </c>
      <c r="C23" s="1">
        <v>5803230</v>
      </c>
      <c r="D23" s="1">
        <v>78</v>
      </c>
      <c r="E23" s="1">
        <v>44</v>
      </c>
      <c r="F23" s="1">
        <v>49</v>
      </c>
      <c r="G23" s="1">
        <v>64</v>
      </c>
      <c r="H23" s="1"/>
      <c r="I23" s="1"/>
      <c r="J23" s="1">
        <v>83</v>
      </c>
      <c r="K23" s="1"/>
      <c r="L23" s="1"/>
      <c r="M23" s="1">
        <v>63.6</v>
      </c>
      <c r="N23" s="1" t="s">
        <v>116</v>
      </c>
    </row>
    <row r="24" spans="1:14" x14ac:dyDescent="0.25">
      <c r="A24" s="4">
        <v>23</v>
      </c>
      <c r="B24" s="10" t="s">
        <v>44</v>
      </c>
      <c r="C24" s="1">
        <v>5803231</v>
      </c>
      <c r="D24" s="1">
        <v>78</v>
      </c>
      <c r="E24" s="1">
        <v>66</v>
      </c>
      <c r="F24" s="1">
        <v>75</v>
      </c>
      <c r="G24" s="1">
        <v>70</v>
      </c>
      <c r="H24" s="1"/>
      <c r="I24" s="1"/>
      <c r="J24" s="1">
        <v>92</v>
      </c>
      <c r="K24" s="1"/>
      <c r="L24" s="1"/>
      <c r="M24" s="1">
        <v>76.2</v>
      </c>
      <c r="N24" s="1" t="s">
        <v>116</v>
      </c>
    </row>
    <row r="25" spans="1:14" x14ac:dyDescent="0.25">
      <c r="A25" s="4">
        <v>24</v>
      </c>
      <c r="B25" s="10" t="s">
        <v>45</v>
      </c>
      <c r="C25" s="1">
        <v>5803232</v>
      </c>
      <c r="D25" s="1">
        <v>75</v>
      </c>
      <c r="E25" s="1">
        <v>92</v>
      </c>
      <c r="F25" s="1">
        <v>86</v>
      </c>
      <c r="G25" s="1">
        <v>89</v>
      </c>
      <c r="H25" s="1"/>
      <c r="I25" s="1"/>
      <c r="J25" s="1">
        <v>90</v>
      </c>
      <c r="K25" s="1"/>
      <c r="L25" s="1"/>
      <c r="M25" s="1">
        <v>86.4</v>
      </c>
      <c r="N25" s="1" t="s">
        <v>116</v>
      </c>
    </row>
    <row r="26" spans="1:14" x14ac:dyDescent="0.25">
      <c r="A26" s="4">
        <v>25</v>
      </c>
      <c r="B26" s="10" t="s">
        <v>46</v>
      </c>
      <c r="C26" s="1">
        <v>5803233</v>
      </c>
      <c r="D26" s="1">
        <v>81</v>
      </c>
      <c r="E26" s="1">
        <v>51</v>
      </c>
      <c r="F26" s="1">
        <v>64</v>
      </c>
      <c r="G26" s="1">
        <v>66</v>
      </c>
      <c r="H26" s="1"/>
      <c r="I26" s="1">
        <v>92</v>
      </c>
      <c r="J26" s="1"/>
      <c r="K26" s="1"/>
      <c r="L26" s="1"/>
      <c r="M26" s="1">
        <v>70.8</v>
      </c>
      <c r="N26" s="1" t="s">
        <v>116</v>
      </c>
    </row>
    <row r="27" spans="1:14" x14ac:dyDescent="0.25">
      <c r="A27" s="4">
        <v>26</v>
      </c>
      <c r="B27" s="10" t="s">
        <v>47</v>
      </c>
      <c r="C27" s="1">
        <v>5803234</v>
      </c>
      <c r="D27" s="1">
        <v>91</v>
      </c>
      <c r="E27" s="1">
        <v>76</v>
      </c>
      <c r="F27" s="1">
        <v>83</v>
      </c>
      <c r="G27" s="1">
        <v>90</v>
      </c>
      <c r="H27" s="1"/>
      <c r="I27" s="1"/>
      <c r="J27" s="1"/>
      <c r="K27" s="1"/>
      <c r="L27" s="1">
        <v>77</v>
      </c>
      <c r="M27" s="1">
        <v>83.4</v>
      </c>
      <c r="N27" s="1" t="s">
        <v>116</v>
      </c>
    </row>
    <row r="28" spans="1:14" x14ac:dyDescent="0.25">
      <c r="A28" s="4">
        <v>27</v>
      </c>
      <c r="B28" s="10" t="s">
        <v>48</v>
      </c>
      <c r="C28" s="1">
        <v>5803235</v>
      </c>
      <c r="D28" s="1">
        <v>78</v>
      </c>
      <c r="E28" s="1">
        <v>50</v>
      </c>
      <c r="F28" s="1">
        <v>54</v>
      </c>
      <c r="G28" s="1">
        <v>65</v>
      </c>
      <c r="H28" s="1"/>
      <c r="I28" s="1"/>
      <c r="J28" s="1">
        <v>80</v>
      </c>
      <c r="K28" s="1"/>
      <c r="L28" s="1"/>
      <c r="M28" s="1">
        <v>65.400000000000006</v>
      </c>
      <c r="N28" s="1" t="s">
        <v>116</v>
      </c>
    </row>
    <row r="29" spans="1:14" x14ac:dyDescent="0.25">
      <c r="A29" s="4">
        <v>28</v>
      </c>
      <c r="B29" s="10" t="s">
        <v>49</v>
      </c>
      <c r="C29" s="1">
        <v>5803236</v>
      </c>
      <c r="D29" s="1">
        <v>80</v>
      </c>
      <c r="E29" s="1"/>
      <c r="F29" s="1">
        <v>48</v>
      </c>
      <c r="G29" s="1">
        <v>52</v>
      </c>
      <c r="H29" s="1">
        <v>61</v>
      </c>
      <c r="I29" s="1">
        <v>86</v>
      </c>
      <c r="J29" s="1"/>
      <c r="K29" s="1"/>
      <c r="L29" s="1"/>
      <c r="M29" s="1">
        <v>65.400000000000006</v>
      </c>
      <c r="N29" s="1" t="s">
        <v>116</v>
      </c>
    </row>
    <row r="30" spans="1:14" x14ac:dyDescent="0.25">
      <c r="A30" s="4">
        <v>29</v>
      </c>
      <c r="B30" s="10" t="s">
        <v>50</v>
      </c>
      <c r="C30" s="1">
        <v>5803237</v>
      </c>
      <c r="D30" s="1">
        <v>81</v>
      </c>
      <c r="E30" s="1"/>
      <c r="F30" s="1">
        <v>68</v>
      </c>
      <c r="G30" s="1">
        <v>72</v>
      </c>
      <c r="H30" s="1">
        <v>80</v>
      </c>
      <c r="I30" s="1">
        <v>95</v>
      </c>
      <c r="J30" s="1"/>
      <c r="K30" s="1"/>
      <c r="L30" s="1"/>
      <c r="M30" s="1">
        <v>79.2</v>
      </c>
      <c r="N30" s="1" t="s">
        <v>116</v>
      </c>
    </row>
    <row r="31" spans="1:14" x14ac:dyDescent="0.25">
      <c r="A31" s="4">
        <v>30</v>
      </c>
      <c r="B31" s="10" t="s">
        <v>51</v>
      </c>
      <c r="C31" s="1">
        <v>5803238</v>
      </c>
      <c r="D31" s="1">
        <v>69</v>
      </c>
      <c r="E31" s="1"/>
      <c r="F31" s="1">
        <v>72</v>
      </c>
      <c r="G31" s="1">
        <v>64</v>
      </c>
      <c r="H31" s="1">
        <v>73</v>
      </c>
      <c r="I31" s="1"/>
      <c r="J31" s="1"/>
      <c r="K31" s="1">
        <v>61</v>
      </c>
      <c r="L31" s="1"/>
      <c r="M31" s="1">
        <v>67.8</v>
      </c>
      <c r="N31" s="1" t="s">
        <v>116</v>
      </c>
    </row>
    <row r="32" spans="1:14" x14ac:dyDescent="0.25">
      <c r="A32" s="4">
        <v>31</v>
      </c>
      <c r="B32" s="10" t="s">
        <v>52</v>
      </c>
      <c r="C32" s="1">
        <v>5803239</v>
      </c>
      <c r="D32" s="1">
        <v>81</v>
      </c>
      <c r="E32" s="1"/>
      <c r="F32" s="1">
        <v>60</v>
      </c>
      <c r="G32" s="1">
        <v>70</v>
      </c>
      <c r="H32" s="1">
        <v>57</v>
      </c>
      <c r="I32" s="1">
        <v>92</v>
      </c>
      <c r="J32" s="1"/>
      <c r="K32" s="1"/>
      <c r="L32" s="1"/>
      <c r="M32" s="1">
        <v>72</v>
      </c>
      <c r="N32" s="1" t="s">
        <v>116</v>
      </c>
    </row>
    <row r="33" spans="1:14" x14ac:dyDescent="0.25">
      <c r="A33" s="4">
        <v>32</v>
      </c>
      <c r="B33" s="10" t="s">
        <v>53</v>
      </c>
      <c r="C33" s="1">
        <v>5803240</v>
      </c>
      <c r="D33" s="1">
        <v>89</v>
      </c>
      <c r="E33" s="1"/>
      <c r="F33" s="1">
        <v>62</v>
      </c>
      <c r="G33" s="1">
        <v>75</v>
      </c>
      <c r="H33" s="1">
        <v>75</v>
      </c>
      <c r="I33" s="1">
        <v>93</v>
      </c>
      <c r="J33" s="1"/>
      <c r="K33" s="1"/>
      <c r="L33" s="1"/>
      <c r="M33" s="1">
        <v>78.8</v>
      </c>
      <c r="N33" s="1" t="s">
        <v>116</v>
      </c>
    </row>
    <row r="34" spans="1:14" x14ac:dyDescent="0.25">
      <c r="A34" s="4">
        <v>33</v>
      </c>
      <c r="B34" s="10" t="s">
        <v>54</v>
      </c>
      <c r="C34" s="1">
        <v>5803241</v>
      </c>
      <c r="D34" s="1">
        <v>90</v>
      </c>
      <c r="E34" s="1"/>
      <c r="F34" s="1">
        <v>63</v>
      </c>
      <c r="G34" s="1">
        <v>67</v>
      </c>
      <c r="H34" s="1">
        <v>75</v>
      </c>
      <c r="I34" s="1">
        <v>88</v>
      </c>
      <c r="J34" s="1"/>
      <c r="K34" s="1"/>
      <c r="L34" s="1"/>
      <c r="M34" s="1">
        <v>76.599999999999994</v>
      </c>
      <c r="N34" s="1" t="s">
        <v>116</v>
      </c>
    </row>
    <row r="35" spans="1:14" x14ac:dyDescent="0.25">
      <c r="A35" s="4">
        <v>34</v>
      </c>
      <c r="B35" s="10" t="s">
        <v>55</v>
      </c>
      <c r="C35" s="1">
        <v>5803242</v>
      </c>
      <c r="D35" s="1">
        <v>95</v>
      </c>
      <c r="E35" s="1"/>
      <c r="F35" s="1">
        <v>75</v>
      </c>
      <c r="G35" s="1">
        <v>95</v>
      </c>
      <c r="H35" s="1">
        <v>94</v>
      </c>
      <c r="I35" s="1">
        <v>97</v>
      </c>
      <c r="J35" s="1"/>
      <c r="K35" s="1"/>
      <c r="L35" s="1"/>
      <c r="M35" s="1">
        <v>91.2</v>
      </c>
      <c r="N35" s="1" t="s">
        <v>116</v>
      </c>
    </row>
    <row r="36" spans="1:14" x14ac:dyDescent="0.25">
      <c r="A36" s="4">
        <v>35</v>
      </c>
      <c r="B36" s="10" t="s">
        <v>56</v>
      </c>
      <c r="C36" s="1">
        <v>5803243</v>
      </c>
      <c r="D36" s="1">
        <v>91</v>
      </c>
      <c r="E36" s="1"/>
      <c r="F36" s="1">
        <v>62</v>
      </c>
      <c r="G36" s="1">
        <v>64</v>
      </c>
      <c r="H36" s="1">
        <v>85</v>
      </c>
      <c r="I36" s="1">
        <v>99</v>
      </c>
      <c r="J36" s="1"/>
      <c r="K36" s="1"/>
      <c r="L36" s="1"/>
      <c r="M36" s="1">
        <v>80.2</v>
      </c>
      <c r="N36" s="1" t="s">
        <v>116</v>
      </c>
    </row>
    <row r="37" spans="1:14" x14ac:dyDescent="0.25">
      <c r="A37" s="4">
        <v>36</v>
      </c>
      <c r="B37" s="10" t="s">
        <v>57</v>
      </c>
      <c r="C37" s="1">
        <v>5803244</v>
      </c>
      <c r="D37" s="1">
        <v>95</v>
      </c>
      <c r="E37" s="1"/>
      <c r="F37" s="1">
        <v>62</v>
      </c>
      <c r="G37" s="1">
        <v>66</v>
      </c>
      <c r="H37" s="1">
        <v>79</v>
      </c>
      <c r="I37" s="1">
        <v>93</v>
      </c>
      <c r="J37" s="1"/>
      <c r="K37" s="1"/>
      <c r="L37" s="1"/>
      <c r="M37" s="1">
        <v>79</v>
      </c>
      <c r="N37" s="1" t="s">
        <v>116</v>
      </c>
    </row>
    <row r="38" spans="1:14" x14ac:dyDescent="0.25">
      <c r="A38" s="4">
        <v>37</v>
      </c>
      <c r="B38" s="10" t="s">
        <v>58</v>
      </c>
      <c r="C38" s="1">
        <v>5803245</v>
      </c>
      <c r="D38" s="1">
        <v>97</v>
      </c>
      <c r="E38" s="1"/>
      <c r="F38" s="1">
        <v>76</v>
      </c>
      <c r="G38" s="1">
        <v>83</v>
      </c>
      <c r="H38" s="1">
        <v>91</v>
      </c>
      <c r="I38" s="1">
        <v>99</v>
      </c>
      <c r="J38" s="1"/>
      <c r="K38" s="1"/>
      <c r="L38" s="1"/>
      <c r="M38" s="1">
        <v>89.2</v>
      </c>
      <c r="N38" s="1" t="s">
        <v>116</v>
      </c>
    </row>
    <row r="39" spans="1:14" x14ac:dyDescent="0.25">
      <c r="A39" s="4">
        <v>38</v>
      </c>
      <c r="B39" s="10" t="s">
        <v>59</v>
      </c>
      <c r="C39" s="1">
        <v>5803246</v>
      </c>
      <c r="D39" s="1">
        <v>95</v>
      </c>
      <c r="E39" s="1"/>
      <c r="F39" s="1">
        <v>68</v>
      </c>
      <c r="G39" s="1">
        <v>67</v>
      </c>
      <c r="H39" s="1">
        <v>83</v>
      </c>
      <c r="I39" s="1">
        <v>98</v>
      </c>
      <c r="J39" s="1"/>
      <c r="K39" s="1"/>
      <c r="L39" s="1"/>
      <c r="M39" s="1">
        <v>82.2</v>
      </c>
      <c r="N39" s="1" t="s">
        <v>116</v>
      </c>
    </row>
    <row r="40" spans="1:14" x14ac:dyDescent="0.25">
      <c r="A40" s="4">
        <v>39</v>
      </c>
      <c r="B40" s="10" t="s">
        <v>60</v>
      </c>
      <c r="C40" s="1">
        <v>5803247</v>
      </c>
      <c r="D40" s="1">
        <v>97</v>
      </c>
      <c r="E40" s="1"/>
      <c r="F40" s="1">
        <v>51</v>
      </c>
      <c r="G40" s="1">
        <v>60</v>
      </c>
      <c r="H40" s="1">
        <v>83</v>
      </c>
      <c r="I40" s="1">
        <v>97</v>
      </c>
      <c r="J40" s="1"/>
      <c r="K40" s="1"/>
      <c r="L40" s="1"/>
      <c r="M40" s="1">
        <v>77.599999999999994</v>
      </c>
      <c r="N40" s="1" t="s">
        <v>116</v>
      </c>
    </row>
    <row r="41" spans="1:14" x14ac:dyDescent="0.25">
      <c r="A41" s="4">
        <v>40</v>
      </c>
      <c r="B41" s="10" t="s">
        <v>61</v>
      </c>
      <c r="C41" s="1">
        <v>5803248</v>
      </c>
      <c r="D41" s="1">
        <v>95</v>
      </c>
      <c r="E41" s="1"/>
      <c r="F41" s="1">
        <v>51</v>
      </c>
      <c r="G41" s="1">
        <v>64</v>
      </c>
      <c r="H41" s="1">
        <v>54</v>
      </c>
      <c r="I41" s="1">
        <v>84</v>
      </c>
      <c r="J41" s="1"/>
      <c r="K41" s="1"/>
      <c r="L41" s="1"/>
      <c r="M41" s="1">
        <v>69.599999999999994</v>
      </c>
      <c r="N41" s="1" t="s">
        <v>116</v>
      </c>
    </row>
    <row r="42" spans="1:14" x14ac:dyDescent="0.25">
      <c r="A42" s="4">
        <v>41</v>
      </c>
      <c r="B42" s="10" t="s">
        <v>62</v>
      </c>
      <c r="C42" s="1">
        <v>5803249</v>
      </c>
      <c r="D42" s="1">
        <v>93</v>
      </c>
      <c r="E42" s="1"/>
      <c r="F42" s="1">
        <v>64</v>
      </c>
      <c r="G42" s="1">
        <v>67</v>
      </c>
      <c r="H42" s="1">
        <v>60</v>
      </c>
      <c r="I42" s="1">
        <v>83</v>
      </c>
      <c r="J42" s="1"/>
      <c r="K42" s="1"/>
      <c r="L42" s="1"/>
      <c r="M42" s="1">
        <v>73.400000000000006</v>
      </c>
      <c r="N42" s="1" t="s">
        <v>116</v>
      </c>
    </row>
    <row r="43" spans="1:14" x14ac:dyDescent="0.25">
      <c r="A43" s="4">
        <v>42</v>
      </c>
      <c r="B43" s="10" t="s">
        <v>63</v>
      </c>
      <c r="C43" s="1">
        <v>5803250</v>
      </c>
      <c r="D43" s="1">
        <v>74</v>
      </c>
      <c r="E43" s="1"/>
      <c r="F43" s="1">
        <v>54</v>
      </c>
      <c r="G43" s="1">
        <v>50</v>
      </c>
      <c r="H43" s="1">
        <v>49</v>
      </c>
      <c r="I43" s="1">
        <v>74</v>
      </c>
      <c r="J43" s="1"/>
      <c r="K43" s="1"/>
      <c r="L43" s="1"/>
      <c r="M43" s="1">
        <v>60.2</v>
      </c>
      <c r="N43" s="1" t="s">
        <v>116</v>
      </c>
    </row>
    <row r="44" spans="1:14" x14ac:dyDescent="0.25">
      <c r="A44" s="4">
        <v>43</v>
      </c>
      <c r="B44" s="10" t="s">
        <v>64</v>
      </c>
      <c r="C44" s="1">
        <v>5803251</v>
      </c>
      <c r="D44" s="1">
        <v>75</v>
      </c>
      <c r="E44" s="1"/>
      <c r="F44" s="1">
        <v>59</v>
      </c>
      <c r="G44" s="1">
        <v>56</v>
      </c>
      <c r="H44" s="1">
        <v>72</v>
      </c>
      <c r="I44" s="1"/>
      <c r="J44" s="1"/>
      <c r="K44" s="1">
        <v>70</v>
      </c>
      <c r="L44" s="1"/>
      <c r="M44" s="1">
        <v>66.400000000000006</v>
      </c>
      <c r="N44" s="1" t="s">
        <v>116</v>
      </c>
    </row>
    <row r="45" spans="1:14" x14ac:dyDescent="0.25">
      <c r="A45" s="4">
        <v>44</v>
      </c>
      <c r="B45" s="10" t="s">
        <v>65</v>
      </c>
      <c r="C45" s="1">
        <v>5803252</v>
      </c>
      <c r="D45" s="1">
        <v>87</v>
      </c>
      <c r="E45" s="1"/>
      <c r="F45" s="1">
        <v>73</v>
      </c>
      <c r="G45" s="1">
        <v>73</v>
      </c>
      <c r="H45" s="1">
        <v>85</v>
      </c>
      <c r="I45" s="1"/>
      <c r="J45" s="1"/>
      <c r="K45" s="1">
        <v>75</v>
      </c>
      <c r="L45" s="1"/>
      <c r="M45" s="1">
        <v>78.599999999999994</v>
      </c>
      <c r="N45" s="1" t="s">
        <v>116</v>
      </c>
    </row>
    <row r="46" spans="1:14" x14ac:dyDescent="0.25">
      <c r="A46" s="4">
        <v>45</v>
      </c>
      <c r="B46" s="10" t="s">
        <v>66</v>
      </c>
      <c r="C46" s="1">
        <v>5803253</v>
      </c>
      <c r="D46" s="1">
        <v>95</v>
      </c>
      <c r="E46" s="1"/>
      <c r="F46" s="1">
        <v>84</v>
      </c>
      <c r="G46" s="1">
        <v>93</v>
      </c>
      <c r="H46" s="1">
        <v>96</v>
      </c>
      <c r="I46" s="1">
        <v>100</v>
      </c>
      <c r="J46" s="1"/>
      <c r="K46" s="1"/>
      <c r="L46" s="1"/>
      <c r="M46" s="1">
        <v>93.6</v>
      </c>
      <c r="N46" s="1" t="s">
        <v>116</v>
      </c>
    </row>
    <row r="47" spans="1:14" x14ac:dyDescent="0.25">
      <c r="A47" s="4">
        <v>46</v>
      </c>
      <c r="B47" s="10" t="s">
        <v>67</v>
      </c>
      <c r="C47" s="1">
        <v>5803254</v>
      </c>
      <c r="D47" s="1">
        <v>87</v>
      </c>
      <c r="E47" s="1"/>
      <c r="F47" s="1">
        <v>59</v>
      </c>
      <c r="G47" s="1">
        <v>61</v>
      </c>
      <c r="H47" s="1">
        <v>61</v>
      </c>
      <c r="I47" s="1">
        <v>86</v>
      </c>
      <c r="J47" s="1"/>
      <c r="K47" s="1"/>
      <c r="L47" s="1"/>
      <c r="M47" s="1">
        <v>70.8</v>
      </c>
      <c r="N47" s="1" t="s">
        <v>116</v>
      </c>
    </row>
    <row r="48" spans="1:14" x14ac:dyDescent="0.25">
      <c r="A48" s="4"/>
      <c r="B48" s="10" t="s">
        <v>21</v>
      </c>
      <c r="C48" s="1"/>
      <c r="D48" s="1">
        <v>87.217391300000003</v>
      </c>
      <c r="E48" s="1">
        <v>67.407407410000005</v>
      </c>
      <c r="F48" s="1">
        <v>71.543478260000001</v>
      </c>
      <c r="G48" s="1">
        <v>73.652173910000002</v>
      </c>
      <c r="H48" s="1">
        <v>74.368421049999995</v>
      </c>
      <c r="I48" s="1">
        <v>91.75</v>
      </c>
      <c r="J48" s="1">
        <v>87.590909089999997</v>
      </c>
      <c r="K48" s="1">
        <v>68.666666669999998</v>
      </c>
      <c r="L48" s="1">
        <v>77</v>
      </c>
      <c r="M48" s="1">
        <v>78.126086959999995</v>
      </c>
      <c r="N48" s="1"/>
    </row>
  </sheetData>
  <pageMargins left="0" right="0" top="0.55118110236220474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zoomScaleNormal="100" workbookViewId="0">
      <selection activeCell="M25" sqref="M25"/>
    </sheetView>
  </sheetViews>
  <sheetFormatPr defaultColWidth="57.42578125" defaultRowHeight="15" x14ac:dyDescent="0.25"/>
  <cols>
    <col min="1" max="1" width="4.5703125" style="9" customWidth="1"/>
    <col min="2" max="2" width="25.5703125" bestFit="1" customWidth="1"/>
    <col min="3" max="3" width="8.42578125" bestFit="1" customWidth="1"/>
    <col min="4" max="4" width="4.7109375" bestFit="1" customWidth="1"/>
    <col min="5" max="5" width="4.7109375" customWidth="1"/>
    <col min="6" max="6" width="4.28515625" bestFit="1" customWidth="1"/>
    <col min="7" max="7" width="4.5703125" bestFit="1" customWidth="1"/>
    <col min="8" max="8" width="4.42578125" bestFit="1" customWidth="1"/>
    <col min="9" max="9" width="4.5703125" bestFit="1" customWidth="1"/>
    <col min="10" max="10" width="9" bestFit="1" customWidth="1"/>
    <col min="11" max="11" width="4.85546875" customWidth="1"/>
    <col min="12" max="12" width="5.140625" bestFit="1" customWidth="1"/>
    <col min="13" max="13" width="9.42578125" bestFit="1" customWidth="1"/>
    <col min="14" max="14" width="26.28515625" customWidth="1"/>
  </cols>
  <sheetData>
    <row r="1" spans="1:13" x14ac:dyDescent="0.25">
      <c r="A1" s="9" t="s">
        <v>68</v>
      </c>
      <c r="B1" s="7" t="s">
        <v>121</v>
      </c>
      <c r="C1" s="7" t="s">
        <v>11</v>
      </c>
      <c r="D1" s="7" t="s">
        <v>1</v>
      </c>
      <c r="E1" s="7" t="s">
        <v>115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6</v>
      </c>
      <c r="K1" s="7" t="s">
        <v>16</v>
      </c>
      <c r="L1" s="7" t="s">
        <v>9</v>
      </c>
      <c r="M1" s="7" t="s">
        <v>17</v>
      </c>
    </row>
    <row r="2" spans="1:13" ht="15.75" x14ac:dyDescent="0.25">
      <c r="A2" s="4">
        <v>1</v>
      </c>
      <c r="B2" s="5" t="s">
        <v>69</v>
      </c>
      <c r="C2" s="6">
        <v>5803255</v>
      </c>
      <c r="D2" s="1">
        <v>52</v>
      </c>
      <c r="E2" s="1"/>
      <c r="F2" s="1"/>
      <c r="G2" s="1">
        <v>62</v>
      </c>
      <c r="H2" s="1">
        <v>53</v>
      </c>
      <c r="I2" s="1">
        <v>46</v>
      </c>
      <c r="J2" s="1">
        <v>71</v>
      </c>
      <c r="K2" s="1"/>
      <c r="L2" s="1">
        <f t="shared" ref="L2:L25" si="0">SUM(D2:K2)/5</f>
        <v>56.8</v>
      </c>
      <c r="M2" s="1" t="s">
        <v>116</v>
      </c>
    </row>
    <row r="3" spans="1:13" ht="15.75" x14ac:dyDescent="0.25">
      <c r="A3" s="4">
        <v>2</v>
      </c>
      <c r="B3" s="5" t="s">
        <v>70</v>
      </c>
      <c r="C3" s="6">
        <v>5803256</v>
      </c>
      <c r="D3" s="1">
        <v>70</v>
      </c>
      <c r="E3" s="1"/>
      <c r="F3" s="1">
        <v>61</v>
      </c>
      <c r="G3" s="1">
        <v>44</v>
      </c>
      <c r="H3" s="1">
        <v>53</v>
      </c>
      <c r="I3" s="1">
        <v>44</v>
      </c>
      <c r="J3" s="1"/>
      <c r="K3" s="1"/>
      <c r="L3" s="1">
        <f t="shared" si="0"/>
        <v>54.4</v>
      </c>
      <c r="M3" s="1" t="s">
        <v>116</v>
      </c>
    </row>
    <row r="4" spans="1:13" ht="15.75" x14ac:dyDescent="0.25">
      <c r="A4" s="4">
        <v>3</v>
      </c>
      <c r="B4" s="5" t="s">
        <v>71</v>
      </c>
      <c r="C4" s="6">
        <v>5803258</v>
      </c>
      <c r="D4" s="1">
        <v>73</v>
      </c>
      <c r="E4" s="1"/>
      <c r="F4" s="1"/>
      <c r="G4" s="1">
        <v>81</v>
      </c>
      <c r="H4" s="1">
        <v>58</v>
      </c>
      <c r="I4" s="1">
        <v>54</v>
      </c>
      <c r="J4" s="1">
        <v>88</v>
      </c>
      <c r="K4" s="1"/>
      <c r="L4" s="1">
        <f t="shared" si="0"/>
        <v>70.8</v>
      </c>
      <c r="M4" s="1" t="s">
        <v>116</v>
      </c>
    </row>
    <row r="5" spans="1:13" ht="15.75" x14ac:dyDescent="0.25">
      <c r="A5" s="4">
        <v>4</v>
      </c>
      <c r="B5" s="5" t="s">
        <v>72</v>
      </c>
      <c r="C5" s="6">
        <v>5803259</v>
      </c>
      <c r="D5" s="1">
        <v>98</v>
      </c>
      <c r="E5" s="1">
        <v>97</v>
      </c>
      <c r="F5" s="1"/>
      <c r="G5" s="1">
        <v>97</v>
      </c>
      <c r="H5" s="1">
        <v>98</v>
      </c>
      <c r="I5" s="1">
        <v>89</v>
      </c>
      <c r="J5" s="1"/>
      <c r="K5" s="1"/>
      <c r="L5" s="1">
        <f t="shared" si="0"/>
        <v>95.8</v>
      </c>
      <c r="M5" s="1" t="s">
        <v>116</v>
      </c>
    </row>
    <row r="6" spans="1:13" ht="15.75" x14ac:dyDescent="0.25">
      <c r="A6" s="4">
        <v>5</v>
      </c>
      <c r="B6" s="5" t="s">
        <v>73</v>
      </c>
      <c r="C6" s="6">
        <v>5803260</v>
      </c>
      <c r="D6" s="1">
        <v>69</v>
      </c>
      <c r="E6" s="1"/>
      <c r="F6" s="1"/>
      <c r="G6" s="1">
        <v>45</v>
      </c>
      <c r="H6" s="1">
        <v>46</v>
      </c>
      <c r="I6" s="1">
        <v>45</v>
      </c>
      <c r="J6" s="1"/>
      <c r="K6" s="1">
        <v>68</v>
      </c>
      <c r="L6" s="1">
        <f t="shared" si="0"/>
        <v>54.6</v>
      </c>
      <c r="M6" s="1" t="s">
        <v>116</v>
      </c>
    </row>
    <row r="7" spans="1:13" ht="15.75" x14ac:dyDescent="0.25">
      <c r="A7" s="4">
        <v>6</v>
      </c>
      <c r="B7" s="6" t="s">
        <v>74</v>
      </c>
      <c r="C7" s="6">
        <v>5803261</v>
      </c>
      <c r="D7" s="1">
        <v>87</v>
      </c>
      <c r="E7" s="1"/>
      <c r="F7" s="1"/>
      <c r="G7" s="1">
        <v>29</v>
      </c>
      <c r="H7" s="1">
        <v>54</v>
      </c>
      <c r="I7" s="1">
        <v>43</v>
      </c>
      <c r="J7" s="1">
        <v>78</v>
      </c>
      <c r="K7" s="1"/>
      <c r="L7" s="1">
        <f t="shared" si="0"/>
        <v>58.2</v>
      </c>
      <c r="M7" s="1" t="s">
        <v>117</v>
      </c>
    </row>
    <row r="8" spans="1:13" ht="15.75" x14ac:dyDescent="0.25">
      <c r="A8" s="4">
        <v>7</v>
      </c>
      <c r="B8" s="6" t="s">
        <v>75</v>
      </c>
      <c r="C8" s="6">
        <v>5803262</v>
      </c>
      <c r="D8" s="1">
        <v>73</v>
      </c>
      <c r="E8" s="1">
        <v>67</v>
      </c>
      <c r="F8" s="1"/>
      <c r="G8" s="1">
        <v>61</v>
      </c>
      <c r="H8" s="1">
        <v>59</v>
      </c>
      <c r="I8" s="1">
        <v>74</v>
      </c>
      <c r="J8" s="1"/>
      <c r="K8" s="1"/>
      <c r="L8" s="1">
        <f t="shared" si="0"/>
        <v>66.8</v>
      </c>
      <c r="M8" s="1" t="s">
        <v>116</v>
      </c>
    </row>
    <row r="9" spans="1:13" ht="15.75" x14ac:dyDescent="0.25">
      <c r="A9" s="4">
        <v>8</v>
      </c>
      <c r="B9" s="5" t="s">
        <v>76</v>
      </c>
      <c r="C9" s="6">
        <v>5803263</v>
      </c>
      <c r="D9" s="1">
        <v>95</v>
      </c>
      <c r="E9" s="1"/>
      <c r="F9" s="1"/>
      <c r="G9" s="1">
        <v>77</v>
      </c>
      <c r="H9" s="1">
        <v>85</v>
      </c>
      <c r="I9" s="1">
        <v>65</v>
      </c>
      <c r="J9" s="1"/>
      <c r="K9" s="1">
        <v>82</v>
      </c>
      <c r="L9" s="1">
        <f t="shared" si="0"/>
        <v>80.8</v>
      </c>
      <c r="M9" s="1" t="s">
        <v>116</v>
      </c>
    </row>
    <row r="10" spans="1:13" ht="15.75" x14ac:dyDescent="0.25">
      <c r="A10" s="4">
        <v>9</v>
      </c>
      <c r="B10" s="6" t="s">
        <v>77</v>
      </c>
      <c r="C10" s="6">
        <v>5803265</v>
      </c>
      <c r="D10" s="1">
        <v>68</v>
      </c>
      <c r="E10" s="1"/>
      <c r="F10" s="1"/>
      <c r="G10" s="1">
        <v>80</v>
      </c>
      <c r="H10" s="1">
        <v>44</v>
      </c>
      <c r="I10" s="1">
        <v>45</v>
      </c>
      <c r="J10" s="1">
        <v>80</v>
      </c>
      <c r="K10" s="1"/>
      <c r="L10" s="1">
        <f t="shared" si="0"/>
        <v>63.4</v>
      </c>
      <c r="M10" s="1" t="s">
        <v>116</v>
      </c>
    </row>
    <row r="11" spans="1:13" ht="15.75" x14ac:dyDescent="0.25">
      <c r="A11" s="4">
        <v>10</v>
      </c>
      <c r="B11" s="6" t="s">
        <v>78</v>
      </c>
      <c r="C11" s="6">
        <v>5803266</v>
      </c>
      <c r="D11" s="1">
        <v>88</v>
      </c>
      <c r="E11" s="1"/>
      <c r="F11" s="1">
        <v>62</v>
      </c>
      <c r="G11" s="1">
        <v>32</v>
      </c>
      <c r="H11" s="1">
        <v>55</v>
      </c>
      <c r="I11" s="1">
        <v>54</v>
      </c>
      <c r="J11" s="1"/>
      <c r="K11" s="1"/>
      <c r="L11" s="1">
        <f t="shared" si="0"/>
        <v>58.2</v>
      </c>
      <c r="M11" s="1" t="s">
        <v>117</v>
      </c>
    </row>
    <row r="12" spans="1:13" ht="15.75" x14ac:dyDescent="0.25">
      <c r="A12" s="4">
        <v>11</v>
      </c>
      <c r="B12" s="5" t="s">
        <v>79</v>
      </c>
      <c r="C12" s="6">
        <v>5803267</v>
      </c>
      <c r="D12" s="1">
        <v>84</v>
      </c>
      <c r="E12" s="1"/>
      <c r="F12" s="1"/>
      <c r="G12" s="1">
        <v>57</v>
      </c>
      <c r="H12" s="1">
        <v>55</v>
      </c>
      <c r="I12" s="1">
        <v>45</v>
      </c>
      <c r="J12" s="1"/>
      <c r="K12" s="1">
        <v>76</v>
      </c>
      <c r="L12" s="1">
        <f t="shared" si="0"/>
        <v>63.4</v>
      </c>
      <c r="M12" s="1" t="s">
        <v>116</v>
      </c>
    </row>
    <row r="13" spans="1:13" ht="15.75" x14ac:dyDescent="0.25">
      <c r="A13" s="4">
        <v>12</v>
      </c>
      <c r="B13" s="5" t="s">
        <v>80</v>
      </c>
      <c r="C13" s="6">
        <v>5803269</v>
      </c>
      <c r="D13" s="1">
        <v>89</v>
      </c>
      <c r="E13" s="1"/>
      <c r="F13" s="1"/>
      <c r="G13" s="1">
        <v>49</v>
      </c>
      <c r="H13" s="1">
        <v>59</v>
      </c>
      <c r="I13" s="1">
        <v>53</v>
      </c>
      <c r="J13" s="1"/>
      <c r="K13" s="1">
        <v>84</v>
      </c>
      <c r="L13" s="1">
        <f t="shared" si="0"/>
        <v>66.8</v>
      </c>
      <c r="M13" s="1" t="s">
        <v>116</v>
      </c>
    </row>
    <row r="14" spans="1:13" ht="15.75" x14ac:dyDescent="0.25">
      <c r="A14" s="4">
        <v>13</v>
      </c>
      <c r="B14" s="5" t="s">
        <v>81</v>
      </c>
      <c r="C14" s="6">
        <v>5803272</v>
      </c>
      <c r="D14" s="1">
        <v>93</v>
      </c>
      <c r="E14" s="1"/>
      <c r="F14" s="1"/>
      <c r="G14" s="1">
        <v>98</v>
      </c>
      <c r="H14" s="1">
        <v>95</v>
      </c>
      <c r="I14" s="1">
        <v>69</v>
      </c>
      <c r="J14" s="1"/>
      <c r="K14" s="1">
        <v>90</v>
      </c>
      <c r="L14" s="1">
        <f t="shared" si="0"/>
        <v>89</v>
      </c>
      <c r="M14" s="1" t="s">
        <v>116</v>
      </c>
    </row>
    <row r="15" spans="1:13" ht="15.75" x14ac:dyDescent="0.25">
      <c r="A15" s="4">
        <v>14</v>
      </c>
      <c r="B15" s="5" t="s">
        <v>82</v>
      </c>
      <c r="C15" s="6">
        <v>5803273</v>
      </c>
      <c r="D15" s="1">
        <v>84</v>
      </c>
      <c r="E15" s="1"/>
      <c r="F15" s="1"/>
      <c r="G15" s="1">
        <v>81</v>
      </c>
      <c r="H15" s="1">
        <v>76</v>
      </c>
      <c r="I15" s="1">
        <v>62</v>
      </c>
      <c r="J15" s="1">
        <v>93</v>
      </c>
      <c r="K15" s="1"/>
      <c r="L15" s="1">
        <f t="shared" si="0"/>
        <v>79.2</v>
      </c>
      <c r="M15" s="1" t="s">
        <v>116</v>
      </c>
    </row>
    <row r="16" spans="1:13" ht="15.75" x14ac:dyDescent="0.25">
      <c r="A16" s="4">
        <v>15</v>
      </c>
      <c r="B16" s="6" t="s">
        <v>83</v>
      </c>
      <c r="C16" s="6">
        <v>5803275</v>
      </c>
      <c r="D16" s="1">
        <v>59</v>
      </c>
      <c r="E16" s="1"/>
      <c r="F16" s="1">
        <v>53</v>
      </c>
      <c r="G16" s="1">
        <v>27</v>
      </c>
      <c r="H16" s="1">
        <v>28</v>
      </c>
      <c r="I16" s="1">
        <v>23</v>
      </c>
      <c r="J16" s="1"/>
      <c r="K16" s="1"/>
      <c r="L16" s="1">
        <f t="shared" si="0"/>
        <v>38</v>
      </c>
      <c r="M16" s="1" t="s">
        <v>118</v>
      </c>
    </row>
    <row r="17" spans="1:13" ht="15.75" x14ac:dyDescent="0.25">
      <c r="A17" s="4">
        <v>16</v>
      </c>
      <c r="B17" s="5" t="s">
        <v>84</v>
      </c>
      <c r="C17" s="6">
        <v>5803278</v>
      </c>
      <c r="D17" s="1">
        <v>88</v>
      </c>
      <c r="E17" s="1"/>
      <c r="F17" s="1"/>
      <c r="G17" s="1">
        <v>87</v>
      </c>
      <c r="H17" s="1">
        <v>71</v>
      </c>
      <c r="I17" s="1">
        <v>45</v>
      </c>
      <c r="J17" s="1">
        <v>99</v>
      </c>
      <c r="K17" s="1"/>
      <c r="L17" s="1">
        <f t="shared" si="0"/>
        <v>78</v>
      </c>
      <c r="M17" s="1" t="s">
        <v>116</v>
      </c>
    </row>
    <row r="18" spans="1:13" ht="15.75" x14ac:dyDescent="0.25">
      <c r="A18" s="4">
        <v>17</v>
      </c>
      <c r="B18" s="5" t="s">
        <v>85</v>
      </c>
      <c r="C18" s="6">
        <v>5803281</v>
      </c>
      <c r="D18" s="1">
        <v>93</v>
      </c>
      <c r="E18" s="1">
        <v>76</v>
      </c>
      <c r="F18" s="1"/>
      <c r="G18" s="1">
        <v>80</v>
      </c>
      <c r="H18" s="1">
        <v>85</v>
      </c>
      <c r="I18" s="1">
        <v>63</v>
      </c>
      <c r="J18" s="1"/>
      <c r="K18" s="1"/>
      <c r="L18" s="1">
        <f t="shared" si="0"/>
        <v>79.400000000000006</v>
      </c>
      <c r="M18" s="1" t="s">
        <v>116</v>
      </c>
    </row>
    <row r="19" spans="1:13" ht="15.75" x14ac:dyDescent="0.25">
      <c r="A19" s="4">
        <v>18</v>
      </c>
      <c r="B19" s="5" t="s">
        <v>86</v>
      </c>
      <c r="C19" s="6">
        <v>5803283</v>
      </c>
      <c r="D19" s="1">
        <v>79</v>
      </c>
      <c r="E19" s="1"/>
      <c r="F19" s="1"/>
      <c r="G19" s="1">
        <v>70</v>
      </c>
      <c r="H19" s="1">
        <v>77</v>
      </c>
      <c r="I19" s="1">
        <v>43</v>
      </c>
      <c r="J19" s="1">
        <v>95</v>
      </c>
      <c r="K19" s="1"/>
      <c r="L19" s="1">
        <f t="shared" si="0"/>
        <v>72.8</v>
      </c>
      <c r="M19" s="1" t="s">
        <v>116</v>
      </c>
    </row>
    <row r="20" spans="1:13" ht="15.75" x14ac:dyDescent="0.25">
      <c r="A20" s="4">
        <v>19</v>
      </c>
      <c r="B20" s="5" t="s">
        <v>87</v>
      </c>
      <c r="C20" s="6">
        <v>5803284</v>
      </c>
      <c r="D20" s="1">
        <v>67</v>
      </c>
      <c r="E20" s="1"/>
      <c r="F20" s="1"/>
      <c r="G20" s="1">
        <v>70</v>
      </c>
      <c r="H20" s="1">
        <v>69</v>
      </c>
      <c r="I20" s="1">
        <v>54</v>
      </c>
      <c r="J20" s="1"/>
      <c r="K20" s="1">
        <v>76</v>
      </c>
      <c r="L20" s="1">
        <f t="shared" si="0"/>
        <v>67.2</v>
      </c>
      <c r="M20" s="1" t="s">
        <v>116</v>
      </c>
    </row>
    <row r="21" spans="1:13" ht="15.75" x14ac:dyDescent="0.25">
      <c r="A21" s="4">
        <v>20</v>
      </c>
      <c r="B21" s="5" t="s">
        <v>88</v>
      </c>
      <c r="C21" s="6">
        <v>5803285</v>
      </c>
      <c r="D21" s="1">
        <v>78</v>
      </c>
      <c r="E21" s="1"/>
      <c r="F21" s="1"/>
      <c r="G21" s="1">
        <v>94</v>
      </c>
      <c r="H21" s="1">
        <v>84</v>
      </c>
      <c r="I21" s="1">
        <v>59</v>
      </c>
      <c r="J21" s="1">
        <v>96</v>
      </c>
      <c r="K21" s="1"/>
      <c r="L21" s="1">
        <f t="shared" si="0"/>
        <v>82.2</v>
      </c>
      <c r="M21" s="1" t="s">
        <v>116</v>
      </c>
    </row>
    <row r="22" spans="1:13" ht="15.75" x14ac:dyDescent="0.25">
      <c r="A22" s="4">
        <v>21</v>
      </c>
      <c r="B22" s="5" t="s">
        <v>89</v>
      </c>
      <c r="C22" s="6">
        <v>5803292</v>
      </c>
      <c r="D22" s="1">
        <v>79</v>
      </c>
      <c r="E22" s="1"/>
      <c r="F22" s="1"/>
      <c r="G22" s="1">
        <v>71</v>
      </c>
      <c r="H22" s="1">
        <v>68</v>
      </c>
      <c r="I22" s="1">
        <v>57</v>
      </c>
      <c r="J22" s="1">
        <v>93</v>
      </c>
      <c r="K22" s="1"/>
      <c r="L22" s="1">
        <f t="shared" si="0"/>
        <v>73.599999999999994</v>
      </c>
      <c r="M22" s="1" t="s">
        <v>116</v>
      </c>
    </row>
    <row r="23" spans="1:13" ht="15.75" x14ac:dyDescent="0.25">
      <c r="A23" s="4">
        <v>22</v>
      </c>
      <c r="B23" s="5" t="s">
        <v>90</v>
      </c>
      <c r="C23" s="6">
        <v>5803295</v>
      </c>
      <c r="D23" s="1">
        <v>93</v>
      </c>
      <c r="E23" s="1"/>
      <c r="F23" s="1"/>
      <c r="G23" s="1">
        <v>84</v>
      </c>
      <c r="H23" s="1">
        <v>77</v>
      </c>
      <c r="I23" s="1">
        <v>56</v>
      </c>
      <c r="J23" s="1">
        <v>98</v>
      </c>
      <c r="K23" s="1"/>
      <c r="L23" s="1">
        <f t="shared" si="0"/>
        <v>81.599999999999994</v>
      </c>
      <c r="M23" s="1" t="s">
        <v>116</v>
      </c>
    </row>
    <row r="24" spans="1:13" ht="15.75" x14ac:dyDescent="0.25">
      <c r="A24" s="4">
        <v>23</v>
      </c>
      <c r="B24" s="5" t="s">
        <v>91</v>
      </c>
      <c r="C24" s="6">
        <v>5803296</v>
      </c>
      <c r="D24" s="1">
        <v>74</v>
      </c>
      <c r="E24" s="1"/>
      <c r="F24" s="1"/>
      <c r="G24" s="1">
        <v>63</v>
      </c>
      <c r="H24" s="1">
        <v>62</v>
      </c>
      <c r="I24" s="1">
        <v>46</v>
      </c>
      <c r="J24" s="1">
        <v>93</v>
      </c>
      <c r="K24" s="1"/>
      <c r="L24" s="1">
        <f t="shared" si="0"/>
        <v>67.599999999999994</v>
      </c>
      <c r="M24" s="1" t="s">
        <v>116</v>
      </c>
    </row>
    <row r="25" spans="1:13" ht="15.75" x14ac:dyDescent="0.25">
      <c r="A25" s="4">
        <v>24</v>
      </c>
      <c r="B25" s="5" t="s">
        <v>92</v>
      </c>
      <c r="C25" s="6">
        <v>5803298</v>
      </c>
      <c r="D25" s="1">
        <v>50</v>
      </c>
      <c r="E25" s="1"/>
      <c r="F25" s="1">
        <v>45</v>
      </c>
      <c r="G25" s="1">
        <v>41</v>
      </c>
      <c r="H25" s="1">
        <v>46</v>
      </c>
      <c r="I25" s="1">
        <v>46</v>
      </c>
      <c r="J25" s="1"/>
      <c r="K25" s="1"/>
      <c r="L25" s="1">
        <f t="shared" si="0"/>
        <v>45.6</v>
      </c>
      <c r="M25" s="1" t="s">
        <v>116</v>
      </c>
    </row>
    <row r="26" spans="1:13" x14ac:dyDescent="0.25">
      <c r="A26" s="4"/>
      <c r="B26" s="12" t="s">
        <v>21</v>
      </c>
      <c r="C26" s="12"/>
      <c r="D26" s="3">
        <f t="shared" ref="D26:L26" si="1">AVERAGE(D2:D25)</f>
        <v>78.458333333333329</v>
      </c>
      <c r="E26" s="3">
        <f t="shared" si="1"/>
        <v>80</v>
      </c>
      <c r="F26" s="3">
        <f t="shared" si="1"/>
        <v>55.25</v>
      </c>
      <c r="G26" s="3">
        <f t="shared" si="1"/>
        <v>65.833333333333329</v>
      </c>
      <c r="H26" s="3">
        <f t="shared" si="1"/>
        <v>64.875</v>
      </c>
      <c r="I26" s="3">
        <f t="shared" si="1"/>
        <v>53.333333333333336</v>
      </c>
      <c r="J26" s="3">
        <f t="shared" si="1"/>
        <v>89.454545454545453</v>
      </c>
      <c r="K26" s="3">
        <f t="shared" si="1"/>
        <v>79.333333333333329</v>
      </c>
      <c r="L26" s="3">
        <f t="shared" si="1"/>
        <v>68.508333333333326</v>
      </c>
      <c r="M26" s="1"/>
    </row>
  </sheetData>
  <mergeCells count="1">
    <mergeCell ref="B26:C26"/>
  </mergeCells>
  <pageMargins left="0.70866141732283472" right="0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tabSelected="1" zoomScale="115" zoomScaleNormal="115" workbookViewId="0">
      <selection activeCell="D29" sqref="D29"/>
    </sheetView>
  </sheetViews>
  <sheetFormatPr defaultRowHeight="15" x14ac:dyDescent="0.25"/>
  <cols>
    <col min="1" max="1" width="3.42578125" style="9" bestFit="1" customWidth="1"/>
    <col min="2" max="2" width="26.85546875" bestFit="1" customWidth="1"/>
    <col min="3" max="3" width="8.5703125" bestFit="1" customWidth="1"/>
    <col min="4" max="4" width="4.85546875" bestFit="1" customWidth="1"/>
    <col min="5" max="5" width="6.140625" customWidth="1"/>
    <col min="6" max="6" width="7.140625" bestFit="1" customWidth="1"/>
    <col min="7" max="7" width="6.28515625" bestFit="1" customWidth="1"/>
    <col min="8" max="8" width="4.5703125" customWidth="1"/>
    <col min="9" max="9" width="6.5703125" customWidth="1"/>
    <col min="10" max="10" width="9.28515625" bestFit="1" customWidth="1"/>
    <col min="11" max="11" width="3.42578125" bestFit="1" customWidth="1"/>
    <col min="12" max="12" width="5.5703125" bestFit="1" customWidth="1"/>
    <col min="13" max="13" width="9.5703125" bestFit="1" customWidth="1"/>
  </cols>
  <sheetData>
    <row r="1" spans="1:13" ht="18.75" x14ac:dyDescent="0.3">
      <c r="B1" s="13" t="s">
        <v>114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4" t="s">
        <v>68</v>
      </c>
      <c r="B2" s="1" t="s">
        <v>0</v>
      </c>
      <c r="C2" s="1" t="s">
        <v>11</v>
      </c>
      <c r="D2" s="1" t="s">
        <v>1</v>
      </c>
      <c r="E2" s="1" t="s">
        <v>8</v>
      </c>
      <c r="F2" s="1" t="s">
        <v>18</v>
      </c>
      <c r="G2" s="1" t="s">
        <v>19</v>
      </c>
      <c r="H2" s="1" t="s">
        <v>13</v>
      </c>
      <c r="I2" s="1" t="s">
        <v>119</v>
      </c>
      <c r="J2" s="1" t="s">
        <v>6</v>
      </c>
      <c r="K2" s="1" t="s">
        <v>20</v>
      </c>
      <c r="L2" s="1" t="s">
        <v>9</v>
      </c>
      <c r="M2" s="1" t="s">
        <v>17</v>
      </c>
    </row>
    <row r="3" spans="1:13" ht="15.75" x14ac:dyDescent="0.25">
      <c r="A3" s="4">
        <v>1</v>
      </c>
      <c r="B3" s="8" t="s">
        <v>93</v>
      </c>
      <c r="C3" s="6">
        <v>5803257</v>
      </c>
      <c r="D3" s="1">
        <v>71</v>
      </c>
      <c r="E3" s="1"/>
      <c r="F3" s="1">
        <v>52</v>
      </c>
      <c r="G3" s="1">
        <v>50</v>
      </c>
      <c r="H3" s="1"/>
      <c r="I3" s="1">
        <v>61</v>
      </c>
      <c r="J3" s="1">
        <v>91</v>
      </c>
      <c r="K3" s="1"/>
      <c r="L3" s="1">
        <f>SUM(D3:K3)/5</f>
        <v>65</v>
      </c>
      <c r="M3" s="1" t="s">
        <v>116</v>
      </c>
    </row>
    <row r="4" spans="1:13" ht="15.75" x14ac:dyDescent="0.25">
      <c r="A4" s="4">
        <v>2</v>
      </c>
      <c r="B4" s="8" t="s">
        <v>94</v>
      </c>
      <c r="C4" s="6">
        <v>5803264</v>
      </c>
      <c r="D4" s="1">
        <v>66</v>
      </c>
      <c r="E4" s="1"/>
      <c r="F4" s="1">
        <v>56</v>
      </c>
      <c r="G4" s="1">
        <v>68</v>
      </c>
      <c r="H4" s="1"/>
      <c r="I4" s="1">
        <v>69</v>
      </c>
      <c r="J4" s="1">
        <v>86</v>
      </c>
      <c r="K4" s="1"/>
      <c r="L4" s="1">
        <f t="shared" ref="L4:L23" si="0">SUM(D4:K4)/5</f>
        <v>69</v>
      </c>
      <c r="M4" s="1" t="s">
        <v>116</v>
      </c>
    </row>
    <row r="5" spans="1:13" ht="15.75" x14ac:dyDescent="0.25">
      <c r="A5" s="4">
        <v>3</v>
      </c>
      <c r="B5" s="8" t="s">
        <v>95</v>
      </c>
      <c r="C5" s="6">
        <v>5803268</v>
      </c>
      <c r="D5" s="1">
        <v>47</v>
      </c>
      <c r="E5" s="1"/>
      <c r="F5" s="1">
        <v>14</v>
      </c>
      <c r="G5" s="1">
        <v>52</v>
      </c>
      <c r="H5" s="1">
        <v>23</v>
      </c>
      <c r="I5" s="1"/>
      <c r="J5" s="1">
        <v>61</v>
      </c>
      <c r="K5" s="1"/>
      <c r="L5" s="1">
        <f t="shared" si="0"/>
        <v>39.4</v>
      </c>
      <c r="M5" s="1" t="s">
        <v>118</v>
      </c>
    </row>
    <row r="6" spans="1:13" ht="15.75" x14ac:dyDescent="0.25">
      <c r="A6" s="4">
        <v>4</v>
      </c>
      <c r="B6" s="8" t="s">
        <v>96</v>
      </c>
      <c r="C6" s="6">
        <v>5803270</v>
      </c>
      <c r="D6" s="1">
        <v>69</v>
      </c>
      <c r="E6" s="1"/>
      <c r="F6" s="1">
        <v>62</v>
      </c>
      <c r="G6" s="1">
        <v>74</v>
      </c>
      <c r="H6" s="1"/>
      <c r="I6" s="1">
        <v>67</v>
      </c>
      <c r="J6" s="1">
        <v>87</v>
      </c>
      <c r="K6" s="1"/>
      <c r="L6" s="1">
        <f t="shared" si="0"/>
        <v>71.8</v>
      </c>
      <c r="M6" s="1" t="s">
        <v>116</v>
      </c>
    </row>
    <row r="7" spans="1:13" ht="15.75" x14ac:dyDescent="0.25">
      <c r="A7" s="4">
        <v>5</v>
      </c>
      <c r="B7" s="8" t="s">
        <v>97</v>
      </c>
      <c r="C7" s="6">
        <v>5803271</v>
      </c>
      <c r="D7" s="1">
        <v>95</v>
      </c>
      <c r="E7" s="1"/>
      <c r="F7" s="1">
        <v>91</v>
      </c>
      <c r="G7" s="1">
        <v>84</v>
      </c>
      <c r="H7" s="1">
        <v>90</v>
      </c>
      <c r="I7" s="1"/>
      <c r="J7" s="1">
        <v>94</v>
      </c>
      <c r="K7" s="1"/>
      <c r="L7" s="1">
        <f t="shared" si="0"/>
        <v>90.8</v>
      </c>
      <c r="M7" s="1" t="s">
        <v>116</v>
      </c>
    </row>
    <row r="8" spans="1:13" ht="15.75" x14ac:dyDescent="0.25">
      <c r="A8" s="4">
        <v>6</v>
      </c>
      <c r="B8" s="8" t="s">
        <v>98</v>
      </c>
      <c r="C8" s="6">
        <v>5803274</v>
      </c>
      <c r="D8" s="1">
        <v>53</v>
      </c>
      <c r="E8" s="1">
        <v>62</v>
      </c>
      <c r="F8" s="1">
        <v>45</v>
      </c>
      <c r="G8" s="1">
        <v>47</v>
      </c>
      <c r="H8" s="1"/>
      <c r="I8" s="1">
        <v>63</v>
      </c>
      <c r="J8" s="1"/>
      <c r="K8" s="1"/>
      <c r="L8" s="1">
        <f t="shared" si="0"/>
        <v>54</v>
      </c>
      <c r="M8" s="1" t="s">
        <v>116</v>
      </c>
    </row>
    <row r="9" spans="1:13" ht="15.75" x14ac:dyDescent="0.25">
      <c r="A9" s="4">
        <v>7</v>
      </c>
      <c r="B9" s="8" t="s">
        <v>99</v>
      </c>
      <c r="C9" s="6">
        <v>5803276</v>
      </c>
      <c r="D9" s="1">
        <v>86</v>
      </c>
      <c r="E9" s="1"/>
      <c r="F9" s="1">
        <v>97</v>
      </c>
      <c r="G9" s="1">
        <v>88</v>
      </c>
      <c r="H9" s="1">
        <v>86</v>
      </c>
      <c r="I9" s="1"/>
      <c r="J9" s="1">
        <v>100</v>
      </c>
      <c r="K9" s="1"/>
      <c r="L9" s="1">
        <f t="shared" si="0"/>
        <v>91.4</v>
      </c>
      <c r="M9" s="1" t="s">
        <v>116</v>
      </c>
    </row>
    <row r="10" spans="1:13" ht="15.75" x14ac:dyDescent="0.25">
      <c r="A10" s="4">
        <v>8</v>
      </c>
      <c r="B10" s="8" t="s">
        <v>100</v>
      </c>
      <c r="C10" s="6">
        <v>5803277</v>
      </c>
      <c r="D10" s="1">
        <v>73</v>
      </c>
      <c r="E10" s="1"/>
      <c r="F10" s="1">
        <v>81</v>
      </c>
      <c r="G10" s="1">
        <v>93</v>
      </c>
      <c r="H10" s="1"/>
      <c r="I10" s="1">
        <v>83</v>
      </c>
      <c r="J10" s="1">
        <v>95</v>
      </c>
      <c r="K10" s="1"/>
      <c r="L10" s="1">
        <f t="shared" si="0"/>
        <v>85</v>
      </c>
      <c r="M10" s="1" t="s">
        <v>116</v>
      </c>
    </row>
    <row r="11" spans="1:13" ht="15.75" x14ac:dyDescent="0.25">
      <c r="A11" s="4">
        <v>9</v>
      </c>
      <c r="B11" s="8" t="s">
        <v>101</v>
      </c>
      <c r="C11" s="6">
        <v>5803279</v>
      </c>
      <c r="D11" s="1">
        <v>95</v>
      </c>
      <c r="E11" s="1"/>
      <c r="F11" s="1">
        <v>85</v>
      </c>
      <c r="G11" s="1">
        <v>78</v>
      </c>
      <c r="H11" s="1">
        <v>68</v>
      </c>
      <c r="I11" s="1"/>
      <c r="J11" s="1">
        <v>97</v>
      </c>
      <c r="K11" s="1"/>
      <c r="L11" s="1">
        <f t="shared" si="0"/>
        <v>84.6</v>
      </c>
      <c r="M11" s="1" t="s">
        <v>116</v>
      </c>
    </row>
    <row r="12" spans="1:13" ht="15.75" x14ac:dyDescent="0.25">
      <c r="A12" s="4">
        <v>10</v>
      </c>
      <c r="B12" s="8" t="s">
        <v>102</v>
      </c>
      <c r="C12" s="6">
        <v>5803280</v>
      </c>
      <c r="D12" s="1">
        <v>71</v>
      </c>
      <c r="E12" s="1"/>
      <c r="F12" s="1">
        <v>83</v>
      </c>
      <c r="G12" s="1">
        <v>76</v>
      </c>
      <c r="H12" s="1"/>
      <c r="I12" s="1">
        <v>82</v>
      </c>
      <c r="J12" s="1">
        <v>100</v>
      </c>
      <c r="K12" s="1"/>
      <c r="L12" s="1">
        <f t="shared" si="0"/>
        <v>82.4</v>
      </c>
      <c r="M12" s="1" t="s">
        <v>116</v>
      </c>
    </row>
    <row r="13" spans="1:13" ht="15.75" x14ac:dyDescent="0.25">
      <c r="A13" s="4">
        <v>11</v>
      </c>
      <c r="B13" s="8" t="s">
        <v>103</v>
      </c>
      <c r="C13" s="6">
        <v>5803282</v>
      </c>
      <c r="D13" s="1">
        <v>75</v>
      </c>
      <c r="E13" s="1"/>
      <c r="F13" s="1">
        <v>95</v>
      </c>
      <c r="G13" s="1">
        <v>90</v>
      </c>
      <c r="H13" s="1"/>
      <c r="I13" s="1">
        <v>91</v>
      </c>
      <c r="J13" s="1">
        <v>97</v>
      </c>
      <c r="K13" s="1"/>
      <c r="L13" s="1">
        <f t="shared" si="0"/>
        <v>89.6</v>
      </c>
      <c r="M13" s="1" t="s">
        <v>116</v>
      </c>
    </row>
    <row r="14" spans="1:13" ht="15.75" x14ac:dyDescent="0.25">
      <c r="A14" s="4">
        <v>12</v>
      </c>
      <c r="B14" s="8" t="s">
        <v>104</v>
      </c>
      <c r="C14" s="6">
        <v>5803286</v>
      </c>
      <c r="D14" s="1">
        <v>96</v>
      </c>
      <c r="E14" s="1"/>
      <c r="F14" s="1">
        <v>95</v>
      </c>
      <c r="G14" s="1">
        <v>85</v>
      </c>
      <c r="H14" s="1">
        <v>85</v>
      </c>
      <c r="I14" s="1"/>
      <c r="J14" s="1">
        <v>93</v>
      </c>
      <c r="K14" s="1"/>
      <c r="L14" s="1">
        <f t="shared" si="0"/>
        <v>90.8</v>
      </c>
      <c r="M14" s="1" t="s">
        <v>116</v>
      </c>
    </row>
    <row r="15" spans="1:13" ht="15.75" x14ac:dyDescent="0.25">
      <c r="A15" s="4">
        <v>13</v>
      </c>
      <c r="B15" s="8" t="s">
        <v>105</v>
      </c>
      <c r="C15" s="6">
        <v>5803287</v>
      </c>
      <c r="D15" s="1">
        <v>88</v>
      </c>
      <c r="E15" s="1"/>
      <c r="F15" s="1">
        <v>80</v>
      </c>
      <c r="G15" s="1">
        <v>86</v>
      </c>
      <c r="H15" s="1">
        <v>70</v>
      </c>
      <c r="I15" s="1"/>
      <c r="J15" s="1">
        <v>97</v>
      </c>
      <c r="K15" s="1"/>
      <c r="L15" s="1">
        <f t="shared" si="0"/>
        <v>84.2</v>
      </c>
      <c r="M15" s="1" t="s">
        <v>116</v>
      </c>
    </row>
    <row r="16" spans="1:13" ht="15.75" x14ac:dyDescent="0.25">
      <c r="A16" s="4">
        <v>14</v>
      </c>
      <c r="B16" s="8" t="s">
        <v>106</v>
      </c>
      <c r="C16" s="6">
        <v>5803288</v>
      </c>
      <c r="D16" s="1">
        <v>42</v>
      </c>
      <c r="E16" s="1">
        <v>55</v>
      </c>
      <c r="F16" s="1">
        <v>75</v>
      </c>
      <c r="G16" s="1">
        <v>71</v>
      </c>
      <c r="H16" s="1">
        <v>54</v>
      </c>
      <c r="I16" s="1"/>
      <c r="J16" s="1"/>
      <c r="K16" s="1"/>
      <c r="L16" s="1">
        <f t="shared" si="0"/>
        <v>59.4</v>
      </c>
      <c r="M16" s="1" t="s">
        <v>116</v>
      </c>
    </row>
    <row r="17" spans="1:13" ht="15.75" x14ac:dyDescent="0.25">
      <c r="A17" s="4">
        <v>15</v>
      </c>
      <c r="B17" s="8" t="s">
        <v>107</v>
      </c>
      <c r="C17" s="6">
        <v>5803289</v>
      </c>
      <c r="D17" s="1">
        <v>75</v>
      </c>
      <c r="E17" s="1"/>
      <c r="F17" s="1">
        <v>85</v>
      </c>
      <c r="G17" s="1">
        <v>97</v>
      </c>
      <c r="H17" s="1"/>
      <c r="I17" s="1">
        <v>93</v>
      </c>
      <c r="J17" s="1">
        <v>87</v>
      </c>
      <c r="K17" s="1"/>
      <c r="L17" s="1">
        <f t="shared" si="0"/>
        <v>87.4</v>
      </c>
      <c r="M17" s="1" t="s">
        <v>116</v>
      </c>
    </row>
    <row r="18" spans="1:13" ht="15.75" x14ac:dyDescent="0.25">
      <c r="A18" s="4">
        <v>16</v>
      </c>
      <c r="B18" s="8" t="s">
        <v>108</v>
      </c>
      <c r="C18" s="6">
        <v>5803290</v>
      </c>
      <c r="D18" s="1">
        <v>86</v>
      </c>
      <c r="E18" s="1"/>
      <c r="F18" s="1">
        <v>72</v>
      </c>
      <c r="G18" s="1">
        <v>89</v>
      </c>
      <c r="H18" s="1"/>
      <c r="I18" s="1">
        <v>79</v>
      </c>
      <c r="J18" s="1">
        <v>97</v>
      </c>
      <c r="K18" s="1"/>
      <c r="L18" s="1">
        <f t="shared" si="0"/>
        <v>84.6</v>
      </c>
      <c r="M18" s="1" t="s">
        <v>116</v>
      </c>
    </row>
    <row r="19" spans="1:13" ht="15.75" x14ac:dyDescent="0.25">
      <c r="A19" s="4">
        <v>17</v>
      </c>
      <c r="B19" s="8" t="s">
        <v>109</v>
      </c>
      <c r="C19" s="6">
        <v>5803291</v>
      </c>
      <c r="D19" s="1">
        <v>67</v>
      </c>
      <c r="E19" s="1"/>
      <c r="F19" s="1">
        <v>75</v>
      </c>
      <c r="G19" s="1">
        <v>80</v>
      </c>
      <c r="H19" s="1"/>
      <c r="I19" s="1">
        <v>83</v>
      </c>
      <c r="J19" s="1">
        <v>99</v>
      </c>
      <c r="K19" s="1"/>
      <c r="L19" s="1">
        <f t="shared" si="0"/>
        <v>80.8</v>
      </c>
      <c r="M19" s="1" t="s">
        <v>116</v>
      </c>
    </row>
    <row r="20" spans="1:13" ht="15.75" x14ac:dyDescent="0.25">
      <c r="A20" s="4">
        <v>18</v>
      </c>
      <c r="B20" s="8" t="s">
        <v>110</v>
      </c>
      <c r="C20" s="6">
        <v>5803293</v>
      </c>
      <c r="D20" s="1">
        <v>74</v>
      </c>
      <c r="E20" s="1"/>
      <c r="F20" s="1">
        <v>54</v>
      </c>
      <c r="G20" s="1">
        <v>73</v>
      </c>
      <c r="H20" s="1"/>
      <c r="I20" s="1">
        <v>71</v>
      </c>
      <c r="J20" s="1">
        <v>87</v>
      </c>
      <c r="K20" s="1"/>
      <c r="L20" s="1">
        <f t="shared" si="0"/>
        <v>71.8</v>
      </c>
      <c r="M20" s="1" t="s">
        <v>116</v>
      </c>
    </row>
    <row r="21" spans="1:13" ht="15.75" x14ac:dyDescent="0.25">
      <c r="A21" s="4">
        <v>19</v>
      </c>
      <c r="B21" s="8" t="s">
        <v>111</v>
      </c>
      <c r="C21" s="6">
        <v>5803294</v>
      </c>
      <c r="D21" s="1">
        <v>87</v>
      </c>
      <c r="E21" s="1"/>
      <c r="F21" s="1">
        <v>65</v>
      </c>
      <c r="G21" s="1">
        <v>81</v>
      </c>
      <c r="H21" s="1">
        <v>46</v>
      </c>
      <c r="I21" s="1"/>
      <c r="J21" s="1">
        <v>76</v>
      </c>
      <c r="K21" s="1"/>
      <c r="L21" s="1">
        <f t="shared" si="0"/>
        <v>71</v>
      </c>
      <c r="M21" s="1" t="s">
        <v>116</v>
      </c>
    </row>
    <row r="22" spans="1:13" ht="15.75" x14ac:dyDescent="0.25">
      <c r="A22" s="4">
        <v>20</v>
      </c>
      <c r="B22" s="8" t="s">
        <v>112</v>
      </c>
      <c r="C22" s="6">
        <v>5803297</v>
      </c>
      <c r="D22" s="1">
        <v>73</v>
      </c>
      <c r="E22" s="1"/>
      <c r="F22" s="1">
        <v>58</v>
      </c>
      <c r="G22" s="1">
        <v>92</v>
      </c>
      <c r="H22" s="1">
        <v>69</v>
      </c>
      <c r="I22" s="1"/>
      <c r="J22" s="1">
        <v>97</v>
      </c>
      <c r="K22" s="1"/>
      <c r="L22" s="1">
        <f t="shared" si="0"/>
        <v>77.8</v>
      </c>
      <c r="M22" s="1" t="s">
        <v>116</v>
      </c>
    </row>
    <row r="23" spans="1:13" ht="15.75" x14ac:dyDescent="0.25">
      <c r="A23" s="4">
        <v>21</v>
      </c>
      <c r="B23" s="8" t="s">
        <v>113</v>
      </c>
      <c r="C23" s="6">
        <v>5803299</v>
      </c>
      <c r="D23" s="1">
        <v>94</v>
      </c>
      <c r="E23" s="1"/>
      <c r="F23" s="1">
        <v>92</v>
      </c>
      <c r="G23" s="1">
        <v>99</v>
      </c>
      <c r="H23" s="1">
        <v>100</v>
      </c>
      <c r="I23" s="1"/>
      <c r="J23" s="1">
        <v>97</v>
      </c>
      <c r="K23" s="1"/>
      <c r="L23" s="1">
        <f t="shared" si="0"/>
        <v>96.4</v>
      </c>
      <c r="M23" s="1" t="s">
        <v>116</v>
      </c>
    </row>
    <row r="24" spans="1:13" x14ac:dyDescent="0.25">
      <c r="A24" s="4"/>
      <c r="B24" s="3" t="s">
        <v>21</v>
      </c>
      <c r="C24" s="1"/>
      <c r="D24" s="3">
        <f t="shared" ref="D24:J24" si="1">AVERAGE(D3:D23)</f>
        <v>75.38095238095238</v>
      </c>
      <c r="E24" s="3">
        <f t="shared" si="1"/>
        <v>58.5</v>
      </c>
      <c r="F24" s="3">
        <f t="shared" si="1"/>
        <v>72</v>
      </c>
      <c r="G24" s="3">
        <f t="shared" si="1"/>
        <v>78.714285714285708</v>
      </c>
      <c r="H24" s="3">
        <f t="shared" si="1"/>
        <v>69.099999999999994</v>
      </c>
      <c r="I24" s="3">
        <f t="shared" si="1"/>
        <v>76.545454545454547</v>
      </c>
      <c r="J24" s="3">
        <f t="shared" si="1"/>
        <v>91.473684210526315</v>
      </c>
      <c r="K24" s="3"/>
      <c r="L24" s="3">
        <f>AVERAGE(L3:L23)</f>
        <v>77.485714285714295</v>
      </c>
      <c r="M24" s="1"/>
    </row>
  </sheetData>
  <mergeCells count="1">
    <mergeCell ref="B1:M1"/>
  </mergeCells>
  <pageMargins left="0.31496062992125984" right="0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 SC</vt:lpstr>
      <vt:lpstr>12 COM</vt:lpstr>
      <vt:lpstr>12 HUM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2018-05-26T08:45:01Z</dcterms:modified>
</cp:coreProperties>
</file>